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801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R12" i="1"/>
  <c r="R68"/>
  <c r="R41"/>
  <c r="R91"/>
  <c r="R92"/>
  <c r="R54"/>
  <c r="R105"/>
  <c r="R81"/>
  <c r="R72"/>
  <c r="R52"/>
  <c r="R55"/>
  <c r="R26"/>
  <c r="R100"/>
  <c r="R84"/>
  <c r="R59"/>
  <c r="R11"/>
  <c r="R37"/>
  <c r="R102"/>
  <c r="R56"/>
  <c r="R86"/>
  <c r="R73"/>
  <c r="R93"/>
  <c r="R36"/>
  <c r="R25"/>
  <c r="R82"/>
  <c r="R107"/>
  <c r="R30"/>
  <c r="R58"/>
  <c r="R19"/>
  <c r="R48"/>
  <c r="R63"/>
  <c r="R32"/>
  <c r="R79"/>
  <c r="R50"/>
  <c r="R76"/>
  <c r="R111"/>
  <c r="R110"/>
  <c r="R53"/>
  <c r="R24"/>
  <c r="R9"/>
  <c r="R29"/>
  <c r="R88"/>
  <c r="R87"/>
  <c r="R34"/>
  <c r="R35"/>
  <c r="R64"/>
  <c r="R89"/>
  <c r="R40"/>
  <c r="R23"/>
  <c r="R28"/>
  <c r="R112"/>
  <c r="R106"/>
  <c r="R66"/>
  <c r="R70"/>
  <c r="R33"/>
  <c r="R85"/>
  <c r="R99"/>
  <c r="R109"/>
  <c r="R39"/>
  <c r="R103"/>
  <c r="R71"/>
  <c r="R97"/>
  <c r="R78"/>
  <c r="R61"/>
  <c r="R77"/>
  <c r="R27"/>
  <c r="R108"/>
  <c r="R17"/>
  <c r="R18"/>
  <c r="R45"/>
  <c r="R43"/>
  <c r="R57"/>
  <c r="R8"/>
  <c r="R69"/>
  <c r="R83"/>
  <c r="R90"/>
  <c r="R31"/>
  <c r="R13"/>
  <c r="R80"/>
  <c r="R15"/>
  <c r="R44"/>
  <c r="R49"/>
  <c r="R101"/>
  <c r="R16"/>
  <c r="R47"/>
  <c r="R60"/>
  <c r="R94"/>
  <c r="R51"/>
  <c r="R38"/>
  <c r="R22"/>
  <c r="R20"/>
  <c r="R104"/>
  <c r="R62"/>
  <c r="R96"/>
  <c r="R98"/>
  <c r="R74"/>
  <c r="R46"/>
  <c r="R75"/>
  <c r="R42"/>
  <c r="R21"/>
  <c r="R65"/>
  <c r="R95"/>
  <c r="R14"/>
  <c r="R10"/>
  <c r="R67"/>
</calcChain>
</file>

<file path=xl/sharedStrings.xml><?xml version="1.0" encoding="utf-8"?>
<sst xmlns="http://schemas.openxmlformats.org/spreadsheetml/2006/main" count="278" uniqueCount="192">
  <si>
    <t>ilość punktów uzyskanych przez zawodników</t>
  </si>
  <si>
    <t>lp.</t>
  </si>
  <si>
    <t>Nazwisko</t>
  </si>
  <si>
    <t>Imię</t>
  </si>
  <si>
    <t>Rok urodz.</t>
  </si>
  <si>
    <t>Klasa sportowa</t>
  </si>
  <si>
    <t>HMP</t>
  </si>
  <si>
    <t>MR</t>
  </si>
  <si>
    <t>MŚl</t>
  </si>
  <si>
    <t>HMŚl</t>
  </si>
  <si>
    <t>BP</t>
  </si>
  <si>
    <t>Rekordy</t>
  </si>
  <si>
    <t>Razem</t>
  </si>
  <si>
    <t>Basa</t>
  </si>
  <si>
    <t>Przemysław</t>
  </si>
  <si>
    <t>MM</t>
  </si>
  <si>
    <t>Rajda</t>
  </si>
  <si>
    <t>Aneta</t>
  </si>
  <si>
    <t xml:space="preserve">Kozłowski </t>
  </si>
  <si>
    <t>I</t>
  </si>
  <si>
    <t xml:space="preserve">Dudek </t>
  </si>
  <si>
    <t>Krzysztof</t>
  </si>
  <si>
    <t>Zawronek</t>
  </si>
  <si>
    <t>Natalia</t>
  </si>
  <si>
    <t>Jakub</t>
  </si>
  <si>
    <t>II</t>
  </si>
  <si>
    <t>Martyna</t>
  </si>
  <si>
    <t>Bartosz</t>
  </si>
  <si>
    <t xml:space="preserve">Suchowiecka </t>
  </si>
  <si>
    <t>Patrycja</t>
  </si>
  <si>
    <t xml:space="preserve">Połeć </t>
  </si>
  <si>
    <t>Damian</t>
  </si>
  <si>
    <t>Dawid</t>
  </si>
  <si>
    <t>IV</t>
  </si>
  <si>
    <t>Zagórska</t>
  </si>
  <si>
    <t>Wiktoria</t>
  </si>
  <si>
    <t>III</t>
  </si>
  <si>
    <t>Synowiec</t>
  </si>
  <si>
    <t>Górska</t>
  </si>
  <si>
    <t>Dominika</t>
  </si>
  <si>
    <t>Wrzosek</t>
  </si>
  <si>
    <t>Tkocz</t>
  </si>
  <si>
    <t>Zofia</t>
  </si>
  <si>
    <t xml:space="preserve">Kubicki </t>
  </si>
  <si>
    <t>Kamil</t>
  </si>
  <si>
    <t>Cyryl</t>
  </si>
  <si>
    <t>Nowakowska</t>
  </si>
  <si>
    <t>Alicja</t>
  </si>
  <si>
    <t>V</t>
  </si>
  <si>
    <t xml:space="preserve">Wypich </t>
  </si>
  <si>
    <t>Sabina</t>
  </si>
  <si>
    <t xml:space="preserve">Młynarski </t>
  </si>
  <si>
    <t>Bruno</t>
  </si>
  <si>
    <t>Poniszowski</t>
  </si>
  <si>
    <t>Wiktor</t>
  </si>
  <si>
    <t>Mateusz</t>
  </si>
  <si>
    <t>Jania</t>
  </si>
  <si>
    <t>Chlebisz</t>
  </si>
  <si>
    <t xml:space="preserve">Bracka </t>
  </si>
  <si>
    <t xml:space="preserve">Kotula </t>
  </si>
  <si>
    <t xml:space="preserve">Białobrzeska </t>
  </si>
  <si>
    <t>Kamila</t>
  </si>
  <si>
    <t>Karolina</t>
  </si>
  <si>
    <t>Hyba</t>
  </si>
  <si>
    <t>Matyna</t>
  </si>
  <si>
    <t xml:space="preserve">Janus </t>
  </si>
  <si>
    <t>Filip</t>
  </si>
  <si>
    <t>Youssef</t>
  </si>
  <si>
    <t>Hanna</t>
  </si>
  <si>
    <t>Trubic</t>
  </si>
  <si>
    <t>Emilia</t>
  </si>
  <si>
    <t>Nowak</t>
  </si>
  <si>
    <t>Aleksandra</t>
  </si>
  <si>
    <t xml:space="preserve">Graja </t>
  </si>
  <si>
    <t>Czyż</t>
  </si>
  <si>
    <t>Zuzanna</t>
  </si>
  <si>
    <t>Szarzyńska</t>
  </si>
  <si>
    <t>Tomkowska</t>
  </si>
  <si>
    <t>Nikola</t>
  </si>
  <si>
    <t>Julia</t>
  </si>
  <si>
    <t xml:space="preserve">Piątek </t>
  </si>
  <si>
    <t>Kinga</t>
  </si>
  <si>
    <t>Szota</t>
  </si>
  <si>
    <t>Dybała</t>
  </si>
  <si>
    <t>Szwajnoch</t>
  </si>
  <si>
    <t>Katarzyna</t>
  </si>
  <si>
    <t>Buchwald</t>
  </si>
  <si>
    <t>Zastawny</t>
  </si>
  <si>
    <t>Artur</t>
  </si>
  <si>
    <t xml:space="preserve">Kłoda </t>
  </si>
  <si>
    <t>Janewicz</t>
  </si>
  <si>
    <t xml:space="preserve">Łukaszczyk </t>
  </si>
  <si>
    <t>Klaudia</t>
  </si>
  <si>
    <t>Koper</t>
  </si>
  <si>
    <t>Joanna</t>
  </si>
  <si>
    <t>Rostek</t>
  </si>
  <si>
    <t>Kozok</t>
  </si>
  <si>
    <t>Oliwia</t>
  </si>
  <si>
    <t xml:space="preserve">Franiel </t>
  </si>
  <si>
    <t>Agata</t>
  </si>
  <si>
    <t>Busz</t>
  </si>
  <si>
    <t>Sebastian</t>
  </si>
  <si>
    <t>Misiek</t>
  </si>
  <si>
    <t>Uciecha</t>
  </si>
  <si>
    <t xml:space="preserve">Jasiczek </t>
  </si>
  <si>
    <t>Dominik</t>
  </si>
  <si>
    <t>Szczygieł</t>
  </si>
  <si>
    <t>Adam</t>
  </si>
  <si>
    <t>Paruzel</t>
  </si>
  <si>
    <t>Marcin</t>
  </si>
  <si>
    <t xml:space="preserve">Giedź </t>
  </si>
  <si>
    <t>Michał</t>
  </si>
  <si>
    <t xml:space="preserve">Góra </t>
  </si>
  <si>
    <t>Krystian</t>
  </si>
  <si>
    <t>Godlewski</t>
  </si>
  <si>
    <t>Marcel</t>
  </si>
  <si>
    <t>Błaszczyk</t>
  </si>
  <si>
    <t>Weronika</t>
  </si>
  <si>
    <t>Maduzia</t>
  </si>
  <si>
    <t>Kala</t>
  </si>
  <si>
    <t>Paulina</t>
  </si>
  <si>
    <t>Piłatek</t>
  </si>
  <si>
    <t>Skorupa</t>
  </si>
  <si>
    <t>Monika</t>
  </si>
  <si>
    <t>Bernady</t>
  </si>
  <si>
    <t>Brzezowska</t>
  </si>
  <si>
    <t>Melisa</t>
  </si>
  <si>
    <t>Bubała</t>
  </si>
  <si>
    <t>Czyszczon</t>
  </si>
  <si>
    <t>Daria</t>
  </si>
  <si>
    <t>Jonas</t>
  </si>
  <si>
    <t>Beniamin</t>
  </si>
  <si>
    <t xml:space="preserve">Komandzik </t>
  </si>
  <si>
    <t>Król</t>
  </si>
  <si>
    <t>Kuś</t>
  </si>
  <si>
    <t>Łukacz</t>
  </si>
  <si>
    <t>Palka</t>
  </si>
  <si>
    <t>Skok</t>
  </si>
  <si>
    <t>Socha</t>
  </si>
  <si>
    <t>Tymon</t>
  </si>
  <si>
    <t>Tomczyk</t>
  </si>
  <si>
    <t>Zanjat</t>
  </si>
  <si>
    <t>SEZON 2018</t>
  </si>
  <si>
    <t>Pohl</t>
  </si>
  <si>
    <t>Szeliga</t>
  </si>
  <si>
    <t>Nicola</t>
  </si>
  <si>
    <t>Mrowiec</t>
  </si>
  <si>
    <t>Szczepanik</t>
  </si>
  <si>
    <t>Krzystolik</t>
  </si>
  <si>
    <t>Alina</t>
  </si>
  <si>
    <t>Puławska</t>
  </si>
  <si>
    <t>Maria</t>
  </si>
  <si>
    <t>Głowiński</t>
  </si>
  <si>
    <t>Świerczyński</t>
  </si>
  <si>
    <t>MP +</t>
  </si>
  <si>
    <t>Wartak</t>
  </si>
  <si>
    <t>Surma</t>
  </si>
  <si>
    <t>Igor</t>
  </si>
  <si>
    <t>Szymański</t>
  </si>
  <si>
    <t>Nikodem</t>
  </si>
  <si>
    <t>Szudy Natalia</t>
  </si>
  <si>
    <t>Kamiński</t>
  </si>
  <si>
    <t>Bruner</t>
  </si>
  <si>
    <t>Adrian</t>
  </si>
  <si>
    <t>Konieczny</t>
  </si>
  <si>
    <t>Malawski</t>
  </si>
  <si>
    <t>Dragan</t>
  </si>
  <si>
    <t xml:space="preserve">Justyna </t>
  </si>
  <si>
    <t>Musioł</t>
  </si>
  <si>
    <t>Pache</t>
  </si>
  <si>
    <t>Radwan</t>
  </si>
  <si>
    <t>BaranowiczJulia</t>
  </si>
  <si>
    <t>Maciantowicz</t>
  </si>
  <si>
    <t>Mika</t>
  </si>
  <si>
    <t>Piasecka</t>
  </si>
  <si>
    <t>Łukasz</t>
  </si>
  <si>
    <t>Zając</t>
  </si>
  <si>
    <t>Mrózek</t>
  </si>
  <si>
    <t>Florczyk</t>
  </si>
  <si>
    <t>Haberska</t>
  </si>
  <si>
    <t>Milena</t>
  </si>
  <si>
    <t>Nosal</t>
  </si>
  <si>
    <t>Amelia</t>
  </si>
  <si>
    <t>Liga mł. I*</t>
  </si>
  <si>
    <t>Liga mł. II*</t>
  </si>
  <si>
    <t>Liga mł. III*</t>
  </si>
  <si>
    <t>Liga mł. IV*</t>
  </si>
  <si>
    <t>*</t>
  </si>
  <si>
    <t>wyniki punktowe w lidze młodzików (razem ze sztafetami -1/4) lub wyniki przeliczone wg tabel DMP-U20 lub DMP</t>
  </si>
  <si>
    <t>RANKING WSPÓŁZAWODNICTWA TOWARZYSTWA LEKKOATLETYCZNEGO "POGOŃ" RUDA ŚLĄSKA</t>
  </si>
  <si>
    <t>Klasa sportowa pkt.</t>
  </si>
  <si>
    <t>M</t>
  </si>
</sst>
</file>

<file path=xl/styles.xml><?xml version="1.0" encoding="utf-8"?>
<styleSheet xmlns="http://schemas.openxmlformats.org/spreadsheetml/2006/main">
  <numFmts count="1">
    <numFmt numFmtId="164" formatCode="#,##0.000"/>
  </numFmts>
  <fonts count="2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0"/>
  <sheetViews>
    <sheetView tabSelected="1" topLeftCell="A10" zoomScaleNormal="100" workbookViewId="0">
      <selection activeCell="S15" sqref="S15"/>
    </sheetView>
  </sheetViews>
  <sheetFormatPr defaultRowHeight="14.25"/>
  <cols>
    <col min="1" max="1" width="5" style="2" customWidth="1"/>
    <col min="2" max="3" width="12.25" customWidth="1"/>
    <col min="5" max="5" width="8.625" style="2" customWidth="1"/>
    <col min="6" max="6" width="8.625" customWidth="1"/>
    <col min="7" max="12" width="6.125" customWidth="1"/>
    <col min="13" max="15" width="9.75" customWidth="1"/>
    <col min="16" max="16" width="10.5" customWidth="1"/>
    <col min="17" max="18" width="9.75" customWidth="1"/>
  </cols>
  <sheetData>
    <row r="1" spans="1:18">
      <c r="A1" s="12" t="s">
        <v>189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3" spans="1:18">
      <c r="A3" s="11" t="s">
        <v>142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5" spans="1:18">
      <c r="A5" s="11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7" spans="1:18" ht="48.75" customHeight="1">
      <c r="A7" s="9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190</v>
      </c>
      <c r="G7" s="9" t="s">
        <v>154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183</v>
      </c>
      <c r="N7" s="9" t="s">
        <v>184</v>
      </c>
      <c r="O7" s="9" t="s">
        <v>185</v>
      </c>
      <c r="P7" s="9" t="s">
        <v>186</v>
      </c>
      <c r="Q7" s="9" t="s">
        <v>11</v>
      </c>
      <c r="R7" s="9" t="s">
        <v>12</v>
      </c>
    </row>
    <row r="8" spans="1:18">
      <c r="A8" s="6">
        <v>1</v>
      </c>
      <c r="B8" s="7" t="s">
        <v>16</v>
      </c>
      <c r="C8" s="7" t="s">
        <v>17</v>
      </c>
      <c r="D8" s="7">
        <v>1976</v>
      </c>
      <c r="E8" s="6" t="s">
        <v>15</v>
      </c>
      <c r="F8" s="7">
        <v>320</v>
      </c>
      <c r="G8" s="7">
        <v>79</v>
      </c>
      <c r="H8" s="7"/>
      <c r="I8" s="7"/>
      <c r="J8" s="7"/>
      <c r="K8" s="7"/>
      <c r="L8" s="7"/>
      <c r="M8" s="7"/>
      <c r="N8" s="7"/>
      <c r="O8" s="7"/>
      <c r="P8" s="7"/>
      <c r="Q8" s="7">
        <v>40</v>
      </c>
      <c r="R8" s="8">
        <f t="shared" ref="R8:R39" si="0">SUM(F8:Q8)</f>
        <v>439</v>
      </c>
    </row>
    <row r="9" spans="1:18">
      <c r="A9" s="3">
        <v>2</v>
      </c>
      <c r="B9" s="4" t="s">
        <v>18</v>
      </c>
      <c r="C9" s="4" t="s">
        <v>14</v>
      </c>
      <c r="D9" s="4">
        <v>1998</v>
      </c>
      <c r="E9" s="3" t="s">
        <v>19</v>
      </c>
      <c r="F9" s="4">
        <v>80</v>
      </c>
      <c r="G9" s="4">
        <v>18</v>
      </c>
      <c r="H9" s="4">
        <v>48</v>
      </c>
      <c r="I9" s="3">
        <v>2</v>
      </c>
      <c r="J9" s="4">
        <v>2.25</v>
      </c>
      <c r="K9" s="4"/>
      <c r="L9" s="4"/>
      <c r="M9" s="4">
        <v>12.8</v>
      </c>
      <c r="N9" s="4">
        <v>12.7</v>
      </c>
      <c r="O9" s="4">
        <v>12.2</v>
      </c>
      <c r="P9" s="4">
        <v>11.5</v>
      </c>
      <c r="Q9" s="4">
        <v>90</v>
      </c>
      <c r="R9" s="5">
        <f t="shared" si="0"/>
        <v>289.45</v>
      </c>
    </row>
    <row r="10" spans="1:18">
      <c r="A10" s="3">
        <v>3</v>
      </c>
      <c r="B10" s="4" t="s">
        <v>22</v>
      </c>
      <c r="C10" s="4" t="s">
        <v>23</v>
      </c>
      <c r="D10" s="4">
        <v>1999</v>
      </c>
      <c r="E10" s="3" t="s">
        <v>19</v>
      </c>
      <c r="F10" s="4">
        <v>80</v>
      </c>
      <c r="G10" s="4">
        <v>21.25</v>
      </c>
      <c r="H10" s="4">
        <v>25</v>
      </c>
      <c r="I10" s="4"/>
      <c r="J10" s="4">
        <v>24</v>
      </c>
      <c r="K10" s="4">
        <v>9</v>
      </c>
      <c r="L10" s="4"/>
      <c r="M10" s="4">
        <v>14.6</v>
      </c>
      <c r="N10" s="4">
        <v>14.6</v>
      </c>
      <c r="O10" s="4">
        <v>14.9</v>
      </c>
      <c r="P10" s="4">
        <v>13.8</v>
      </c>
      <c r="Q10" s="4">
        <v>15</v>
      </c>
      <c r="R10" s="5">
        <f t="shared" si="0"/>
        <v>232.15</v>
      </c>
    </row>
    <row r="11" spans="1:18">
      <c r="A11" s="3">
        <v>4</v>
      </c>
      <c r="B11" s="4" t="s">
        <v>20</v>
      </c>
      <c r="C11" s="4" t="s">
        <v>21</v>
      </c>
      <c r="D11" s="4">
        <v>1995</v>
      </c>
      <c r="E11" s="3" t="s">
        <v>19</v>
      </c>
      <c r="F11" s="4">
        <v>80</v>
      </c>
      <c r="G11" s="4">
        <v>21</v>
      </c>
      <c r="H11" s="4">
        <v>14</v>
      </c>
      <c r="I11" s="4"/>
      <c r="J11" s="4">
        <v>9</v>
      </c>
      <c r="K11" s="4">
        <v>18</v>
      </c>
      <c r="L11" s="4"/>
      <c r="M11" s="4">
        <v>13</v>
      </c>
      <c r="N11" s="4">
        <v>12</v>
      </c>
      <c r="O11" s="4">
        <v>11.7</v>
      </c>
      <c r="P11" s="4">
        <v>11.6</v>
      </c>
      <c r="Q11" s="4">
        <v>40</v>
      </c>
      <c r="R11" s="5">
        <f t="shared" si="0"/>
        <v>230.29999999999998</v>
      </c>
    </row>
    <row r="12" spans="1:18">
      <c r="A12" s="13">
        <v>5</v>
      </c>
      <c r="B12" s="4" t="s">
        <v>13</v>
      </c>
      <c r="C12" s="4" t="s">
        <v>14</v>
      </c>
      <c r="D12" s="4">
        <v>1973</v>
      </c>
      <c r="E12" s="3" t="s">
        <v>191</v>
      </c>
      <c r="F12" s="4">
        <v>160</v>
      </c>
      <c r="G12" s="4">
        <v>42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5">
        <f>SUM(F12:Q12)</f>
        <v>202</v>
      </c>
    </row>
    <row r="13" spans="1:18">
      <c r="A13" s="3">
        <v>6</v>
      </c>
      <c r="B13" s="4" t="s">
        <v>28</v>
      </c>
      <c r="C13" s="4" t="s">
        <v>29</v>
      </c>
      <c r="D13" s="4">
        <v>1997</v>
      </c>
      <c r="E13" s="3" t="s">
        <v>19</v>
      </c>
      <c r="F13" s="4">
        <v>80</v>
      </c>
      <c r="G13" s="4">
        <v>12</v>
      </c>
      <c r="H13" s="4"/>
      <c r="I13" s="4"/>
      <c r="J13" s="4">
        <v>2.25</v>
      </c>
      <c r="K13" s="4">
        <v>9</v>
      </c>
      <c r="L13" s="4"/>
      <c r="M13" s="4">
        <v>10.8</v>
      </c>
      <c r="N13" s="4">
        <v>11</v>
      </c>
      <c r="O13" s="4">
        <v>10</v>
      </c>
      <c r="P13" s="4">
        <v>11.7</v>
      </c>
      <c r="Q13" s="4">
        <v>40</v>
      </c>
      <c r="R13" s="5">
        <f t="shared" si="0"/>
        <v>186.75</v>
      </c>
    </row>
    <row r="14" spans="1:18">
      <c r="A14" s="3">
        <v>7</v>
      </c>
      <c r="B14" s="4" t="s">
        <v>87</v>
      </c>
      <c r="C14" s="4" t="s">
        <v>175</v>
      </c>
      <c r="D14" s="4">
        <v>2003</v>
      </c>
      <c r="E14" s="3" t="s">
        <v>25</v>
      </c>
      <c r="F14" s="4">
        <v>40</v>
      </c>
      <c r="G14" s="4"/>
      <c r="H14" s="4"/>
      <c r="I14" s="4">
        <v>14</v>
      </c>
      <c r="J14" s="4">
        <v>9</v>
      </c>
      <c r="K14" s="4">
        <v>9</v>
      </c>
      <c r="L14" s="4">
        <v>23</v>
      </c>
      <c r="M14" s="4">
        <v>14.9</v>
      </c>
      <c r="N14" s="4">
        <v>19.324999999999999</v>
      </c>
      <c r="O14" s="4">
        <v>18.95</v>
      </c>
      <c r="P14" s="4"/>
      <c r="Q14" s="4">
        <v>10</v>
      </c>
      <c r="R14" s="5">
        <f t="shared" si="0"/>
        <v>158.17499999999998</v>
      </c>
    </row>
    <row r="15" spans="1:18">
      <c r="A15" s="3">
        <v>8</v>
      </c>
      <c r="B15" s="4" t="s">
        <v>37</v>
      </c>
      <c r="C15" s="4" t="s">
        <v>35</v>
      </c>
      <c r="D15" s="4">
        <v>2000</v>
      </c>
      <c r="E15" s="3" t="s">
        <v>25</v>
      </c>
      <c r="F15" s="4">
        <v>40</v>
      </c>
      <c r="G15" s="4">
        <v>11.25</v>
      </c>
      <c r="H15" s="4"/>
      <c r="I15" s="4"/>
      <c r="J15" s="4">
        <v>12.5</v>
      </c>
      <c r="K15" s="4">
        <v>7</v>
      </c>
      <c r="L15" s="4"/>
      <c r="M15" s="4">
        <v>12.8</v>
      </c>
      <c r="N15" s="4">
        <v>13.1</v>
      </c>
      <c r="O15" s="4">
        <v>13</v>
      </c>
      <c r="P15" s="4">
        <v>13.3</v>
      </c>
      <c r="Q15" s="4">
        <v>25</v>
      </c>
      <c r="R15" s="5">
        <f t="shared" si="0"/>
        <v>147.94999999999999</v>
      </c>
    </row>
    <row r="16" spans="1:18">
      <c r="A16" s="3">
        <v>9</v>
      </c>
      <c r="B16" s="4" t="s">
        <v>144</v>
      </c>
      <c r="C16" s="4" t="s">
        <v>145</v>
      </c>
      <c r="D16" s="4">
        <v>2000</v>
      </c>
      <c r="E16" s="3" t="s">
        <v>25</v>
      </c>
      <c r="F16" s="4">
        <v>40</v>
      </c>
      <c r="G16" s="4">
        <v>11.25</v>
      </c>
      <c r="H16" s="4"/>
      <c r="I16" s="4"/>
      <c r="J16" s="4">
        <v>10</v>
      </c>
      <c r="K16" s="4">
        <v>9</v>
      </c>
      <c r="L16" s="4"/>
      <c r="M16" s="4">
        <v>12.6</v>
      </c>
      <c r="N16" s="4">
        <v>12.6</v>
      </c>
      <c r="O16" s="4">
        <v>13.6</v>
      </c>
      <c r="P16" s="4">
        <v>12</v>
      </c>
      <c r="Q16" s="4">
        <v>25</v>
      </c>
      <c r="R16" s="5">
        <f t="shared" si="0"/>
        <v>146.04999999999998</v>
      </c>
    </row>
    <row r="17" spans="1:18">
      <c r="A17" s="3">
        <v>10</v>
      </c>
      <c r="B17" s="4" t="s">
        <v>143</v>
      </c>
      <c r="C17" s="4" t="s">
        <v>50</v>
      </c>
      <c r="D17" s="4">
        <v>1999</v>
      </c>
      <c r="E17" s="3" t="s">
        <v>25</v>
      </c>
      <c r="F17" s="4">
        <v>40</v>
      </c>
      <c r="G17" s="4">
        <v>11.25</v>
      </c>
      <c r="H17" s="4"/>
      <c r="I17" s="4"/>
      <c r="J17" s="4">
        <v>10.25</v>
      </c>
      <c r="K17" s="4"/>
      <c r="L17" s="4"/>
      <c r="M17" s="4">
        <v>11.6</v>
      </c>
      <c r="N17" s="4">
        <v>11.6</v>
      </c>
      <c r="O17" s="4">
        <v>11.4</v>
      </c>
      <c r="P17" s="4">
        <v>12.2</v>
      </c>
      <c r="Q17" s="4">
        <v>30</v>
      </c>
      <c r="R17" s="5">
        <f t="shared" si="0"/>
        <v>138.30000000000001</v>
      </c>
    </row>
    <row r="18" spans="1:18">
      <c r="A18" s="3">
        <v>11</v>
      </c>
      <c r="B18" s="4" t="s">
        <v>30</v>
      </c>
      <c r="C18" s="4" t="s">
        <v>31</v>
      </c>
      <c r="D18" s="4">
        <v>1997</v>
      </c>
      <c r="E18" s="3" t="s">
        <v>36</v>
      </c>
      <c r="F18" s="4">
        <v>20</v>
      </c>
      <c r="G18" s="4">
        <v>6</v>
      </c>
      <c r="H18" s="4"/>
      <c r="I18" s="4"/>
      <c r="J18" s="4">
        <v>9</v>
      </c>
      <c r="K18" s="4"/>
      <c r="L18" s="4">
        <v>7</v>
      </c>
      <c r="M18" s="4">
        <v>5.4</v>
      </c>
      <c r="N18" s="4">
        <v>4</v>
      </c>
      <c r="O18" s="4">
        <v>4</v>
      </c>
      <c r="P18" s="4">
        <v>4.7</v>
      </c>
      <c r="Q18" s="4">
        <v>50</v>
      </c>
      <c r="R18" s="5">
        <f t="shared" si="0"/>
        <v>110.1</v>
      </c>
    </row>
    <row r="19" spans="1:18">
      <c r="A19" s="3">
        <v>12</v>
      </c>
      <c r="B19" s="4" t="s">
        <v>56</v>
      </c>
      <c r="C19" s="4" t="s">
        <v>55</v>
      </c>
      <c r="D19" s="4">
        <v>2003</v>
      </c>
      <c r="E19" s="3" t="s">
        <v>33</v>
      </c>
      <c r="F19" s="4">
        <v>10</v>
      </c>
      <c r="G19" s="4"/>
      <c r="H19" s="4"/>
      <c r="I19" s="4">
        <v>12</v>
      </c>
      <c r="J19" s="4">
        <v>6</v>
      </c>
      <c r="K19" s="4">
        <v>6</v>
      </c>
      <c r="L19" s="4"/>
      <c r="M19" s="4">
        <v>16.175000000000001</v>
      </c>
      <c r="N19" s="4">
        <v>16.425000000000001</v>
      </c>
      <c r="O19" s="4">
        <v>12.7</v>
      </c>
      <c r="P19" s="4">
        <v>16.95</v>
      </c>
      <c r="Q19" s="4"/>
      <c r="R19" s="5">
        <f t="shared" si="0"/>
        <v>96.25</v>
      </c>
    </row>
    <row r="20" spans="1:18">
      <c r="A20" s="3">
        <v>13</v>
      </c>
      <c r="B20" s="4" t="s">
        <v>41</v>
      </c>
      <c r="C20" s="4" t="s">
        <v>45</v>
      </c>
      <c r="D20" s="4">
        <v>2003</v>
      </c>
      <c r="E20" s="3" t="s">
        <v>33</v>
      </c>
      <c r="F20" s="4">
        <v>10</v>
      </c>
      <c r="G20" s="4"/>
      <c r="H20" s="4"/>
      <c r="I20" s="4">
        <v>4</v>
      </c>
      <c r="J20" s="4"/>
      <c r="K20" s="4">
        <v>7</v>
      </c>
      <c r="L20" s="4"/>
      <c r="M20" s="4">
        <v>13.6</v>
      </c>
      <c r="N20" s="4">
        <v>16.925000000000001</v>
      </c>
      <c r="O20" s="4">
        <v>17.05</v>
      </c>
      <c r="P20" s="4">
        <v>16.649999999999999</v>
      </c>
      <c r="Q20" s="4">
        <v>10</v>
      </c>
      <c r="R20" s="5">
        <f t="shared" si="0"/>
        <v>95.224999999999994</v>
      </c>
    </row>
    <row r="21" spans="1:18">
      <c r="A21" s="3">
        <v>14</v>
      </c>
      <c r="B21" s="4" t="s">
        <v>34</v>
      </c>
      <c r="C21" s="4" t="s">
        <v>35</v>
      </c>
      <c r="D21" s="4">
        <v>2003</v>
      </c>
      <c r="E21" s="3" t="s">
        <v>36</v>
      </c>
      <c r="F21" s="4">
        <v>20</v>
      </c>
      <c r="G21" s="4"/>
      <c r="H21" s="4"/>
      <c r="I21" s="4"/>
      <c r="J21" s="4">
        <v>1.5</v>
      </c>
      <c r="K21" s="4"/>
      <c r="L21" s="4"/>
      <c r="M21" s="4">
        <v>15.65</v>
      </c>
      <c r="N21" s="4">
        <v>14.8</v>
      </c>
      <c r="O21" s="4">
        <v>13.6</v>
      </c>
      <c r="P21" s="4">
        <v>13.625</v>
      </c>
      <c r="Q21" s="4">
        <v>15</v>
      </c>
      <c r="R21" s="5">
        <f t="shared" si="0"/>
        <v>94.174999999999997</v>
      </c>
    </row>
    <row r="22" spans="1:18">
      <c r="A22" s="3">
        <v>15</v>
      </c>
      <c r="B22" s="4" t="s">
        <v>41</v>
      </c>
      <c r="C22" s="4" t="s">
        <v>42</v>
      </c>
      <c r="D22" s="4">
        <v>2003</v>
      </c>
      <c r="E22" s="3" t="s">
        <v>33</v>
      </c>
      <c r="F22" s="4">
        <v>10</v>
      </c>
      <c r="G22" s="4"/>
      <c r="H22" s="4"/>
      <c r="I22" s="4"/>
      <c r="J22" s="4">
        <v>1.5</v>
      </c>
      <c r="K22" s="4">
        <v>7</v>
      </c>
      <c r="L22" s="4"/>
      <c r="M22" s="4">
        <v>15.35</v>
      </c>
      <c r="N22" s="4">
        <v>14.6</v>
      </c>
      <c r="O22" s="4">
        <v>13.5</v>
      </c>
      <c r="P22" s="4">
        <v>15.125</v>
      </c>
      <c r="Q22" s="4">
        <v>15</v>
      </c>
      <c r="R22" s="5">
        <f t="shared" si="0"/>
        <v>92.075000000000003</v>
      </c>
    </row>
    <row r="23" spans="1:18">
      <c r="A23" s="3">
        <v>16</v>
      </c>
      <c r="B23" s="4" t="s">
        <v>146</v>
      </c>
      <c r="C23" s="4" t="s">
        <v>81</v>
      </c>
      <c r="D23" s="4">
        <v>2001</v>
      </c>
      <c r="E23" s="3" t="s">
        <v>36</v>
      </c>
      <c r="F23" s="4">
        <v>20</v>
      </c>
      <c r="G23" s="4"/>
      <c r="H23" s="4"/>
      <c r="I23" s="4"/>
      <c r="J23" s="4"/>
      <c r="K23" s="4"/>
      <c r="L23" s="4"/>
      <c r="M23" s="4">
        <v>8.8000000000000007</v>
      </c>
      <c r="N23" s="4">
        <v>9.3000000000000007</v>
      </c>
      <c r="O23" s="4">
        <v>10.5</v>
      </c>
      <c r="P23" s="4">
        <v>10</v>
      </c>
      <c r="Q23" s="4">
        <v>30</v>
      </c>
      <c r="R23" s="5">
        <f t="shared" si="0"/>
        <v>88.6</v>
      </c>
    </row>
    <row r="24" spans="1:18">
      <c r="A24" s="3">
        <v>17</v>
      </c>
      <c r="B24" s="4" t="s">
        <v>59</v>
      </c>
      <c r="C24" s="4" t="s">
        <v>55</v>
      </c>
      <c r="D24" s="4">
        <v>2003</v>
      </c>
      <c r="E24" s="3" t="s">
        <v>48</v>
      </c>
      <c r="F24" s="4">
        <v>5</v>
      </c>
      <c r="G24" s="4"/>
      <c r="H24" s="4"/>
      <c r="I24" s="4">
        <v>18</v>
      </c>
      <c r="J24" s="4"/>
      <c r="K24" s="4">
        <v>7</v>
      </c>
      <c r="L24" s="4"/>
      <c r="M24" s="4">
        <v>10.199999999999999</v>
      </c>
      <c r="N24" s="4">
        <v>14.225</v>
      </c>
      <c r="O24" s="4">
        <v>14.75</v>
      </c>
      <c r="P24" s="4">
        <v>14.35</v>
      </c>
      <c r="Q24" s="4"/>
      <c r="R24" s="5">
        <f t="shared" si="0"/>
        <v>83.525000000000006</v>
      </c>
    </row>
    <row r="25" spans="1:18">
      <c r="A25" s="3">
        <v>18</v>
      </c>
      <c r="B25" s="4" t="s">
        <v>38</v>
      </c>
      <c r="C25" s="4" t="s">
        <v>39</v>
      </c>
      <c r="D25" s="4">
        <v>2003</v>
      </c>
      <c r="E25" s="3" t="s">
        <v>36</v>
      </c>
      <c r="F25" s="4">
        <v>20</v>
      </c>
      <c r="G25" s="4"/>
      <c r="H25" s="4"/>
      <c r="I25" s="4"/>
      <c r="J25" s="4">
        <v>2.25</v>
      </c>
      <c r="K25" s="4"/>
      <c r="L25" s="4"/>
      <c r="M25" s="4">
        <v>14.25</v>
      </c>
      <c r="N25" s="4">
        <v>16.100000000000001</v>
      </c>
      <c r="O25" s="4">
        <v>14.8</v>
      </c>
      <c r="P25" s="4">
        <v>13.425000000000001</v>
      </c>
      <c r="Q25" s="4"/>
      <c r="R25" s="5">
        <f t="shared" si="0"/>
        <v>80.825000000000003</v>
      </c>
    </row>
    <row r="26" spans="1:18">
      <c r="A26" s="3">
        <v>19</v>
      </c>
      <c r="B26" s="4" t="s">
        <v>57</v>
      </c>
      <c r="C26" s="4" t="s">
        <v>32</v>
      </c>
      <c r="D26" s="4">
        <v>2000</v>
      </c>
      <c r="E26" s="3" t="s">
        <v>36</v>
      </c>
      <c r="F26" s="4">
        <v>20</v>
      </c>
      <c r="G26" s="4"/>
      <c r="H26" s="4"/>
      <c r="I26" s="4"/>
      <c r="J26" s="4">
        <v>9</v>
      </c>
      <c r="K26" s="4">
        <v>6</v>
      </c>
      <c r="L26" s="4"/>
      <c r="M26" s="4">
        <v>11.8</v>
      </c>
      <c r="N26" s="4">
        <v>11.6</v>
      </c>
      <c r="O26" s="4">
        <v>10.8</v>
      </c>
      <c r="P26" s="4">
        <v>10.8</v>
      </c>
      <c r="Q26" s="4"/>
      <c r="R26" s="5">
        <f t="shared" si="0"/>
        <v>80</v>
      </c>
    </row>
    <row r="27" spans="1:18">
      <c r="A27" s="3">
        <v>20</v>
      </c>
      <c r="B27" s="4" t="s">
        <v>80</v>
      </c>
      <c r="C27" s="4" t="s">
        <v>35</v>
      </c>
      <c r="D27" s="4">
        <v>2000</v>
      </c>
      <c r="E27" s="3" t="s">
        <v>36</v>
      </c>
      <c r="F27" s="4">
        <v>20</v>
      </c>
      <c r="G27" s="4"/>
      <c r="H27" s="4"/>
      <c r="I27" s="4"/>
      <c r="J27" s="4">
        <v>3</v>
      </c>
      <c r="K27" s="4"/>
      <c r="L27" s="4"/>
      <c r="M27" s="4">
        <v>10.199999999999999</v>
      </c>
      <c r="N27" s="4">
        <v>10.1</v>
      </c>
      <c r="O27" s="4">
        <v>10.7</v>
      </c>
      <c r="P27" s="4">
        <v>10.6</v>
      </c>
      <c r="Q27" s="4">
        <v>15</v>
      </c>
      <c r="R27" s="5">
        <f t="shared" si="0"/>
        <v>79.599999999999994</v>
      </c>
    </row>
    <row r="28" spans="1:18">
      <c r="A28" s="3">
        <v>21</v>
      </c>
      <c r="B28" s="4" t="s">
        <v>118</v>
      </c>
      <c r="C28" s="4" t="s">
        <v>62</v>
      </c>
      <c r="D28" s="4">
        <v>2004</v>
      </c>
      <c r="E28" s="3" t="s">
        <v>33</v>
      </c>
      <c r="F28" s="4">
        <v>10</v>
      </c>
      <c r="G28" s="4"/>
      <c r="H28" s="4"/>
      <c r="I28" s="4"/>
      <c r="J28" s="4">
        <v>1.75</v>
      </c>
      <c r="K28" s="4"/>
      <c r="L28" s="4"/>
      <c r="M28" s="4">
        <v>14.95</v>
      </c>
      <c r="N28" s="4">
        <v>14.9</v>
      </c>
      <c r="O28" s="4">
        <v>14.3</v>
      </c>
      <c r="P28" s="4">
        <v>13.824999999999999</v>
      </c>
      <c r="Q28" s="4">
        <v>5</v>
      </c>
      <c r="R28" s="5">
        <f t="shared" si="0"/>
        <v>74.725000000000009</v>
      </c>
    </row>
    <row r="29" spans="1:18">
      <c r="A29" s="3">
        <v>22</v>
      </c>
      <c r="B29" s="4" t="s">
        <v>18</v>
      </c>
      <c r="C29" s="4" t="s">
        <v>24</v>
      </c>
      <c r="D29" s="4">
        <v>2002</v>
      </c>
      <c r="E29" s="3" t="s">
        <v>36</v>
      </c>
      <c r="F29" s="4">
        <v>20</v>
      </c>
      <c r="G29" s="4"/>
      <c r="H29" s="4"/>
      <c r="I29" s="4"/>
      <c r="J29" s="4">
        <v>2.25</v>
      </c>
      <c r="K29" s="4">
        <v>6</v>
      </c>
      <c r="L29" s="4"/>
      <c r="M29" s="4">
        <v>9.6</v>
      </c>
      <c r="N29" s="4">
        <v>6</v>
      </c>
      <c r="O29" s="4">
        <v>10.199999999999999</v>
      </c>
      <c r="P29" s="4">
        <v>7.9</v>
      </c>
      <c r="Q29" s="4">
        <v>10</v>
      </c>
      <c r="R29" s="5">
        <f t="shared" si="0"/>
        <v>71.949999999999989</v>
      </c>
    </row>
    <row r="30" spans="1:18">
      <c r="A30" s="3">
        <v>23</v>
      </c>
      <c r="B30" s="4" t="s">
        <v>63</v>
      </c>
      <c r="C30" s="4" t="s">
        <v>64</v>
      </c>
      <c r="D30" s="4">
        <v>2003</v>
      </c>
      <c r="E30" s="3" t="s">
        <v>48</v>
      </c>
      <c r="F30" s="4">
        <v>5</v>
      </c>
      <c r="G30" s="4"/>
      <c r="H30" s="4"/>
      <c r="I30" s="4"/>
      <c r="J30" s="4">
        <v>1.75</v>
      </c>
      <c r="K30" s="4"/>
      <c r="L30" s="4"/>
      <c r="M30" s="4">
        <v>13.55</v>
      </c>
      <c r="N30" s="4">
        <v>13.574999999999999</v>
      </c>
      <c r="O30" s="4">
        <v>9.8000000000000007</v>
      </c>
      <c r="P30" s="4">
        <v>13.725</v>
      </c>
      <c r="Q30" s="4">
        <v>5</v>
      </c>
      <c r="R30" s="5">
        <f t="shared" si="0"/>
        <v>62.4</v>
      </c>
    </row>
    <row r="31" spans="1:18">
      <c r="A31" s="3">
        <v>24</v>
      </c>
      <c r="B31" s="4" t="s">
        <v>138</v>
      </c>
      <c r="C31" s="4" t="s">
        <v>139</v>
      </c>
      <c r="D31" s="4">
        <v>2005</v>
      </c>
      <c r="E31" s="3" t="s">
        <v>33</v>
      </c>
      <c r="F31" s="4">
        <v>10</v>
      </c>
      <c r="G31" s="4"/>
      <c r="H31" s="4"/>
      <c r="I31" s="4"/>
      <c r="J31" s="4"/>
      <c r="K31" s="4">
        <v>7</v>
      </c>
      <c r="L31" s="4">
        <v>7</v>
      </c>
      <c r="M31" s="4"/>
      <c r="N31" s="4">
        <v>9.9</v>
      </c>
      <c r="O31" s="4">
        <v>12.7</v>
      </c>
      <c r="P31" s="4">
        <v>14.2</v>
      </c>
      <c r="Q31" s="4"/>
      <c r="R31" s="5">
        <f t="shared" si="0"/>
        <v>60.8</v>
      </c>
    </row>
    <row r="32" spans="1:18">
      <c r="A32" s="3">
        <v>25</v>
      </c>
      <c r="B32" s="4" t="s">
        <v>130</v>
      </c>
      <c r="C32" s="4" t="s">
        <v>131</v>
      </c>
      <c r="D32" s="4">
        <v>2004</v>
      </c>
      <c r="E32" s="3" t="s">
        <v>33</v>
      </c>
      <c r="F32" s="4">
        <v>10</v>
      </c>
      <c r="G32" s="4"/>
      <c r="H32" s="4"/>
      <c r="I32" s="4"/>
      <c r="J32" s="4"/>
      <c r="K32" s="4"/>
      <c r="L32" s="4"/>
      <c r="M32" s="4">
        <v>12.175000000000001</v>
      </c>
      <c r="N32" s="4">
        <v>12.625</v>
      </c>
      <c r="O32" s="4">
        <v>12.5</v>
      </c>
      <c r="P32" s="4">
        <v>13.45</v>
      </c>
      <c r="Q32" s="4"/>
      <c r="R32" s="5">
        <f t="shared" si="0"/>
        <v>60.75</v>
      </c>
    </row>
    <row r="33" spans="1:18">
      <c r="A33" s="3">
        <v>26</v>
      </c>
      <c r="B33" s="4" t="s">
        <v>51</v>
      </c>
      <c r="C33" s="4" t="s">
        <v>52</v>
      </c>
      <c r="D33" s="4">
        <v>2003</v>
      </c>
      <c r="E33" s="3" t="s">
        <v>33</v>
      </c>
      <c r="F33" s="4">
        <v>10</v>
      </c>
      <c r="G33" s="4"/>
      <c r="H33" s="4"/>
      <c r="I33" s="4"/>
      <c r="J33" s="4">
        <v>9</v>
      </c>
      <c r="K33" s="4">
        <v>9</v>
      </c>
      <c r="L33" s="4"/>
      <c r="M33" s="4"/>
      <c r="N33" s="4">
        <v>18.324999999999999</v>
      </c>
      <c r="O33" s="4">
        <v>13.6</v>
      </c>
      <c r="P33" s="4"/>
      <c r="Q33" s="4"/>
      <c r="R33" s="5">
        <f t="shared" si="0"/>
        <v>59.925000000000004</v>
      </c>
    </row>
    <row r="34" spans="1:18">
      <c r="A34" s="3">
        <v>27</v>
      </c>
      <c r="B34" s="4" t="s">
        <v>148</v>
      </c>
      <c r="C34" s="4" t="s">
        <v>149</v>
      </c>
      <c r="D34" s="4">
        <v>2003</v>
      </c>
      <c r="E34" s="3" t="s">
        <v>48</v>
      </c>
      <c r="F34" s="4">
        <v>5</v>
      </c>
      <c r="G34" s="4"/>
      <c r="H34" s="4"/>
      <c r="I34" s="4"/>
      <c r="J34" s="4"/>
      <c r="K34" s="4"/>
      <c r="L34" s="4"/>
      <c r="M34" s="4">
        <v>11.65</v>
      </c>
      <c r="N34" s="4">
        <v>12.074999999999999</v>
      </c>
      <c r="O34" s="4">
        <v>10.324999999999999</v>
      </c>
      <c r="P34" s="4">
        <v>9.6999999999999993</v>
      </c>
      <c r="Q34" s="4">
        <v>10</v>
      </c>
      <c r="R34" s="5">
        <f t="shared" si="0"/>
        <v>58.75</v>
      </c>
    </row>
    <row r="35" spans="1:18">
      <c r="A35" s="3">
        <v>28</v>
      </c>
      <c r="B35" s="4" t="s">
        <v>43</v>
      </c>
      <c r="C35" s="4" t="s">
        <v>44</v>
      </c>
      <c r="D35" s="4">
        <v>1998</v>
      </c>
      <c r="E35" s="3" t="s">
        <v>36</v>
      </c>
      <c r="F35" s="4">
        <v>20</v>
      </c>
      <c r="G35" s="4"/>
      <c r="H35" s="4"/>
      <c r="I35" s="4"/>
      <c r="J35" s="4">
        <v>2.25</v>
      </c>
      <c r="K35" s="4"/>
      <c r="L35" s="4"/>
      <c r="M35" s="4">
        <v>6.5</v>
      </c>
      <c r="N35" s="4">
        <v>5.7</v>
      </c>
      <c r="O35" s="4">
        <v>4.5999999999999996</v>
      </c>
      <c r="P35" s="4">
        <v>6.2</v>
      </c>
      <c r="Q35" s="4">
        <v>10</v>
      </c>
      <c r="R35" s="5">
        <f t="shared" si="0"/>
        <v>55.250000000000007</v>
      </c>
    </row>
    <row r="36" spans="1:18">
      <c r="A36" s="3">
        <v>29</v>
      </c>
      <c r="B36" s="4" t="s">
        <v>112</v>
      </c>
      <c r="C36" s="4" t="s">
        <v>113</v>
      </c>
      <c r="D36" s="4">
        <v>2001</v>
      </c>
      <c r="E36" s="3" t="s">
        <v>33</v>
      </c>
      <c r="F36" s="4">
        <v>10</v>
      </c>
      <c r="G36" s="4"/>
      <c r="H36" s="4"/>
      <c r="I36" s="4"/>
      <c r="J36" s="4"/>
      <c r="K36" s="4"/>
      <c r="L36" s="4"/>
      <c r="M36" s="4">
        <v>8.9</v>
      </c>
      <c r="N36" s="4">
        <v>8.4</v>
      </c>
      <c r="O36" s="4">
        <v>7.9</v>
      </c>
      <c r="P36" s="4">
        <v>7.9</v>
      </c>
      <c r="Q36" s="4">
        <v>10</v>
      </c>
      <c r="R36" s="5">
        <f t="shared" si="0"/>
        <v>53.099999999999994</v>
      </c>
    </row>
    <row r="37" spans="1:18">
      <c r="A37" s="3">
        <v>30</v>
      </c>
      <c r="B37" s="4" t="s">
        <v>83</v>
      </c>
      <c r="C37" s="4" t="s">
        <v>32</v>
      </c>
      <c r="D37" s="4">
        <v>1998</v>
      </c>
      <c r="E37" s="3" t="s">
        <v>36</v>
      </c>
      <c r="F37" s="4">
        <v>20</v>
      </c>
      <c r="G37" s="4"/>
      <c r="H37" s="4"/>
      <c r="I37" s="4"/>
      <c r="J37" s="4">
        <v>6</v>
      </c>
      <c r="K37" s="4"/>
      <c r="L37" s="4"/>
      <c r="M37" s="4">
        <v>4.8</v>
      </c>
      <c r="N37" s="4">
        <v>5.8</v>
      </c>
      <c r="O37" s="4">
        <v>5.8</v>
      </c>
      <c r="P37" s="4">
        <v>6.1</v>
      </c>
      <c r="Q37" s="4"/>
      <c r="R37" s="5">
        <f t="shared" si="0"/>
        <v>48.5</v>
      </c>
    </row>
    <row r="38" spans="1:18">
      <c r="A38" s="3">
        <v>31</v>
      </c>
      <c r="B38" s="4" t="s">
        <v>153</v>
      </c>
      <c r="C38" s="4" t="s">
        <v>105</v>
      </c>
      <c r="D38" s="4">
        <v>2002</v>
      </c>
      <c r="E38" s="3"/>
      <c r="F38" s="4"/>
      <c r="G38" s="4"/>
      <c r="H38" s="4"/>
      <c r="I38" s="4"/>
      <c r="J38" s="4"/>
      <c r="K38" s="4"/>
      <c r="L38" s="4"/>
      <c r="M38" s="4">
        <v>9.1999999999999993</v>
      </c>
      <c r="N38" s="4">
        <v>8.6</v>
      </c>
      <c r="O38" s="4">
        <v>7.4</v>
      </c>
      <c r="P38" s="4">
        <v>7.3</v>
      </c>
      <c r="Q38" s="4">
        <v>15</v>
      </c>
      <c r="R38" s="5">
        <f t="shared" si="0"/>
        <v>47.499999999999993</v>
      </c>
    </row>
    <row r="39" spans="1:18">
      <c r="A39" s="3">
        <v>32</v>
      </c>
      <c r="B39" s="4" t="s">
        <v>71</v>
      </c>
      <c r="C39" s="4" t="s">
        <v>72</v>
      </c>
      <c r="D39" s="4">
        <v>2004</v>
      </c>
      <c r="E39" s="3" t="s">
        <v>48</v>
      </c>
      <c r="F39" s="4">
        <v>5</v>
      </c>
      <c r="G39" s="4"/>
      <c r="H39" s="4"/>
      <c r="I39" s="4"/>
      <c r="J39" s="4"/>
      <c r="K39" s="4"/>
      <c r="L39" s="4"/>
      <c r="M39" s="4">
        <v>9.5</v>
      </c>
      <c r="N39" s="4">
        <v>11.375</v>
      </c>
      <c r="O39" s="4">
        <v>10.324999999999999</v>
      </c>
      <c r="P39" s="4">
        <v>11.225</v>
      </c>
      <c r="Q39" s="4"/>
      <c r="R39" s="5">
        <f t="shared" si="0"/>
        <v>47.425000000000004</v>
      </c>
    </row>
    <row r="40" spans="1:18">
      <c r="A40" s="3">
        <v>33</v>
      </c>
      <c r="B40" s="4" t="s">
        <v>91</v>
      </c>
      <c r="C40" s="4" t="s">
        <v>92</v>
      </c>
      <c r="D40" s="4">
        <v>2004</v>
      </c>
      <c r="E40" s="3" t="s">
        <v>48</v>
      </c>
      <c r="F40" s="4">
        <v>5</v>
      </c>
      <c r="G40" s="4"/>
      <c r="H40" s="4"/>
      <c r="I40" s="4"/>
      <c r="J40" s="4"/>
      <c r="K40" s="4"/>
      <c r="L40" s="4"/>
      <c r="M40" s="4">
        <v>11.3</v>
      </c>
      <c r="N40" s="4">
        <v>10.3</v>
      </c>
      <c r="O40" s="4">
        <v>11.3</v>
      </c>
      <c r="P40" s="4">
        <v>9.3000000000000007</v>
      </c>
      <c r="Q40" s="4"/>
      <c r="R40" s="5">
        <f t="shared" ref="R40:R70" si="1">SUM(F40:Q40)</f>
        <v>47.2</v>
      </c>
    </row>
    <row r="41" spans="1:18">
      <c r="A41" s="3">
        <v>34</v>
      </c>
      <c r="B41" s="4" t="s">
        <v>60</v>
      </c>
      <c r="C41" s="4" t="s">
        <v>61</v>
      </c>
      <c r="D41" s="4">
        <v>2003</v>
      </c>
      <c r="E41" s="3"/>
      <c r="F41" s="4"/>
      <c r="G41" s="4"/>
      <c r="H41" s="4"/>
      <c r="I41" s="4"/>
      <c r="J41" s="4">
        <v>9</v>
      </c>
      <c r="K41" s="4"/>
      <c r="L41" s="4"/>
      <c r="M41" s="4"/>
      <c r="N41" s="4">
        <v>9.3000000000000007</v>
      </c>
      <c r="O41" s="4">
        <v>8.6</v>
      </c>
      <c r="P41" s="4">
        <v>8.4</v>
      </c>
      <c r="Q41" s="4">
        <v>10</v>
      </c>
      <c r="R41" s="5">
        <f t="shared" si="1"/>
        <v>45.3</v>
      </c>
    </row>
    <row r="42" spans="1:18">
      <c r="A42" s="3">
        <v>35</v>
      </c>
      <c r="B42" s="4" t="s">
        <v>67</v>
      </c>
      <c r="C42" s="4" t="s">
        <v>68</v>
      </c>
      <c r="D42" s="4">
        <v>2006</v>
      </c>
      <c r="E42" s="3" t="s">
        <v>33</v>
      </c>
      <c r="F42" s="4">
        <v>10</v>
      </c>
      <c r="G42" s="4"/>
      <c r="H42" s="4"/>
      <c r="I42" s="4"/>
      <c r="J42" s="4"/>
      <c r="K42" s="4">
        <v>6</v>
      </c>
      <c r="L42" s="4"/>
      <c r="M42" s="4">
        <v>13.85</v>
      </c>
      <c r="N42" s="4">
        <v>14.375</v>
      </c>
      <c r="O42" s="4"/>
      <c r="P42" s="4"/>
      <c r="Q42" s="4"/>
      <c r="R42" s="5">
        <f t="shared" si="1"/>
        <v>44.225000000000001</v>
      </c>
    </row>
    <row r="43" spans="1:18">
      <c r="A43" s="3">
        <v>36</v>
      </c>
      <c r="B43" s="4" t="s">
        <v>150</v>
      </c>
      <c r="C43" s="4" t="s">
        <v>151</v>
      </c>
      <c r="D43" s="4">
        <v>2007</v>
      </c>
      <c r="E43" s="3" t="s">
        <v>48</v>
      </c>
      <c r="F43" s="4">
        <v>5</v>
      </c>
      <c r="G43" s="4"/>
      <c r="H43" s="4"/>
      <c r="I43" s="4"/>
      <c r="J43" s="4">
        <v>7</v>
      </c>
      <c r="K43" s="4">
        <v>6</v>
      </c>
      <c r="L43" s="4"/>
      <c r="M43" s="4"/>
      <c r="N43" s="4"/>
      <c r="O43" s="4">
        <v>10.824999999999999</v>
      </c>
      <c r="P43" s="4">
        <v>12.925000000000001</v>
      </c>
      <c r="Q43" s="4"/>
      <c r="R43" s="5">
        <f t="shared" si="1"/>
        <v>41.75</v>
      </c>
    </row>
    <row r="44" spans="1:18">
      <c r="A44" s="3">
        <v>37</v>
      </c>
      <c r="B44" s="4" t="s">
        <v>147</v>
      </c>
      <c r="C44" s="4" t="s">
        <v>92</v>
      </c>
      <c r="D44" s="4">
        <v>2000</v>
      </c>
      <c r="E44" s="3" t="s">
        <v>36</v>
      </c>
      <c r="F44" s="4">
        <v>20</v>
      </c>
      <c r="G44" s="4"/>
      <c r="H44" s="4"/>
      <c r="I44" s="4"/>
      <c r="J44" s="4"/>
      <c r="K44" s="4"/>
      <c r="L44" s="4"/>
      <c r="M44" s="4">
        <v>10.6</v>
      </c>
      <c r="N44" s="4">
        <v>9.9</v>
      </c>
      <c r="O44" s="4"/>
      <c r="P44" s="4"/>
      <c r="Q44" s="4"/>
      <c r="R44" s="5">
        <f t="shared" si="1"/>
        <v>40.5</v>
      </c>
    </row>
    <row r="45" spans="1:18">
      <c r="A45" s="3">
        <v>38</v>
      </c>
      <c r="B45" s="4" t="s">
        <v>53</v>
      </c>
      <c r="C45" s="4" t="s">
        <v>54</v>
      </c>
      <c r="D45" s="4">
        <v>2002</v>
      </c>
      <c r="E45" s="3"/>
      <c r="F45" s="4"/>
      <c r="G45" s="4"/>
      <c r="H45" s="4"/>
      <c r="I45" s="4"/>
      <c r="J45" s="4"/>
      <c r="K45" s="4"/>
      <c r="L45" s="4"/>
      <c r="M45" s="4">
        <v>7.5</v>
      </c>
      <c r="N45" s="4">
        <v>7.4</v>
      </c>
      <c r="O45" s="4">
        <v>7.1</v>
      </c>
      <c r="P45" s="4">
        <v>7.3</v>
      </c>
      <c r="Q45" s="4">
        <v>10</v>
      </c>
      <c r="R45" s="5">
        <f t="shared" si="1"/>
        <v>39.299999999999997</v>
      </c>
    </row>
    <row r="46" spans="1:18">
      <c r="A46" s="3">
        <v>39</v>
      </c>
      <c r="B46" s="4" t="s">
        <v>40</v>
      </c>
      <c r="C46" s="4" t="s">
        <v>35</v>
      </c>
      <c r="D46" s="4">
        <v>2003</v>
      </c>
      <c r="E46" s="3" t="s">
        <v>48</v>
      </c>
      <c r="F46" s="4">
        <v>5</v>
      </c>
      <c r="G46" s="4"/>
      <c r="H46" s="4"/>
      <c r="I46" s="4"/>
      <c r="J46" s="4"/>
      <c r="K46" s="4"/>
      <c r="L46" s="4"/>
      <c r="M46" s="4">
        <v>11.3</v>
      </c>
      <c r="N46" s="4"/>
      <c r="O46" s="4">
        <v>11.3</v>
      </c>
      <c r="P46" s="4">
        <v>8.3000000000000007</v>
      </c>
      <c r="Q46" s="4"/>
      <c r="R46" s="5">
        <f t="shared" si="1"/>
        <v>35.900000000000006</v>
      </c>
    </row>
    <row r="47" spans="1:18">
      <c r="A47" s="3">
        <v>40</v>
      </c>
      <c r="B47" s="4" t="s">
        <v>82</v>
      </c>
      <c r="C47" s="4" t="s">
        <v>27</v>
      </c>
      <c r="D47" s="4">
        <v>2003</v>
      </c>
      <c r="E47" s="3" t="s">
        <v>48</v>
      </c>
      <c r="F47" s="4">
        <v>5</v>
      </c>
      <c r="G47" s="4"/>
      <c r="H47" s="4"/>
      <c r="I47" s="4">
        <v>4</v>
      </c>
      <c r="J47" s="4"/>
      <c r="K47" s="4"/>
      <c r="L47" s="4"/>
      <c r="M47" s="4">
        <v>11.2</v>
      </c>
      <c r="N47" s="4"/>
      <c r="O47" s="4">
        <v>13.95</v>
      </c>
      <c r="P47" s="4"/>
      <c r="Q47" s="4"/>
      <c r="R47" s="5">
        <f t="shared" si="1"/>
        <v>34.15</v>
      </c>
    </row>
    <row r="48" spans="1:18">
      <c r="A48" s="3">
        <v>41</v>
      </c>
      <c r="B48" s="4" t="s">
        <v>65</v>
      </c>
      <c r="C48" s="4" t="s">
        <v>66</v>
      </c>
      <c r="D48" s="4">
        <v>2004</v>
      </c>
      <c r="E48" s="3"/>
      <c r="F48" s="4"/>
      <c r="G48" s="4"/>
      <c r="H48" s="4"/>
      <c r="I48" s="4"/>
      <c r="J48" s="4"/>
      <c r="K48" s="4"/>
      <c r="L48" s="4"/>
      <c r="M48" s="4">
        <v>11.175000000000001</v>
      </c>
      <c r="N48" s="4">
        <v>9.4</v>
      </c>
      <c r="O48" s="4"/>
      <c r="P48" s="4">
        <v>12.3</v>
      </c>
      <c r="Q48" s="4"/>
      <c r="R48" s="5">
        <f t="shared" si="1"/>
        <v>32.875</v>
      </c>
    </row>
    <row r="49" spans="1:18">
      <c r="A49" s="3">
        <v>42</v>
      </c>
      <c r="B49" s="4" t="s">
        <v>76</v>
      </c>
      <c r="C49" s="4" t="s">
        <v>26</v>
      </c>
      <c r="D49" s="4">
        <v>2004</v>
      </c>
      <c r="E49" s="3"/>
      <c r="F49" s="4"/>
      <c r="G49" s="4"/>
      <c r="H49" s="4"/>
      <c r="I49" s="4"/>
      <c r="J49" s="4"/>
      <c r="K49" s="4"/>
      <c r="L49" s="4"/>
      <c r="M49" s="4">
        <v>7</v>
      </c>
      <c r="N49" s="4">
        <v>6.3</v>
      </c>
      <c r="O49" s="4">
        <v>8.1</v>
      </c>
      <c r="P49" s="4">
        <v>9.6</v>
      </c>
      <c r="Q49" s="4"/>
      <c r="R49" s="5">
        <f t="shared" si="1"/>
        <v>31</v>
      </c>
    </row>
    <row r="50" spans="1:18">
      <c r="A50" s="3">
        <v>43</v>
      </c>
      <c r="B50" s="4" t="s">
        <v>161</v>
      </c>
      <c r="C50" s="4" t="s">
        <v>107</v>
      </c>
      <c r="D50" s="4">
        <v>2003</v>
      </c>
      <c r="E50" s="3"/>
      <c r="F50" s="4"/>
      <c r="G50" s="4"/>
      <c r="H50" s="4"/>
      <c r="I50" s="4"/>
      <c r="J50" s="4">
        <v>6</v>
      </c>
      <c r="K50" s="4"/>
      <c r="L50" s="4"/>
      <c r="M50" s="4">
        <v>9.8000000000000007</v>
      </c>
      <c r="N50" s="4">
        <v>8.6999999999999993</v>
      </c>
      <c r="O50" s="4">
        <v>4.5999999999999996</v>
      </c>
      <c r="P50" s="4"/>
      <c r="Q50" s="4"/>
      <c r="R50" s="5">
        <f t="shared" si="1"/>
        <v>29.1</v>
      </c>
    </row>
    <row r="51" spans="1:18">
      <c r="A51" s="3">
        <v>44</v>
      </c>
      <c r="B51" s="4" t="s">
        <v>84</v>
      </c>
      <c r="C51" s="4" t="s">
        <v>24</v>
      </c>
      <c r="D51" s="4">
        <v>2007</v>
      </c>
      <c r="E51" s="3" t="s">
        <v>48</v>
      </c>
      <c r="F51" s="4">
        <v>5</v>
      </c>
      <c r="G51" s="4"/>
      <c r="H51" s="4"/>
      <c r="I51" s="4"/>
      <c r="J51" s="4"/>
      <c r="K51" s="4"/>
      <c r="L51" s="4"/>
      <c r="M51" s="4">
        <v>10.4</v>
      </c>
      <c r="N51" s="4">
        <v>13.025</v>
      </c>
      <c r="O51" s="4"/>
      <c r="P51" s="4"/>
      <c r="Q51" s="4"/>
      <c r="R51" s="5">
        <f t="shared" si="1"/>
        <v>28.425000000000001</v>
      </c>
    </row>
    <row r="52" spans="1:18">
      <c r="A52" s="3">
        <v>45</v>
      </c>
      <c r="B52" s="4" t="s">
        <v>86</v>
      </c>
      <c r="C52" s="4" t="s">
        <v>35</v>
      </c>
      <c r="D52" s="4">
        <v>2004</v>
      </c>
      <c r="E52" s="3"/>
      <c r="F52" s="4"/>
      <c r="G52" s="4"/>
      <c r="H52" s="4"/>
      <c r="I52" s="4"/>
      <c r="J52" s="4"/>
      <c r="K52" s="4"/>
      <c r="L52" s="4"/>
      <c r="M52" s="4">
        <v>6.6</v>
      </c>
      <c r="N52" s="4">
        <v>7.8</v>
      </c>
      <c r="O52" s="4">
        <v>6.8</v>
      </c>
      <c r="P52" s="4">
        <v>6.7</v>
      </c>
      <c r="Q52" s="4"/>
      <c r="R52" s="5">
        <f t="shared" si="1"/>
        <v>27.9</v>
      </c>
    </row>
    <row r="53" spans="1:18">
      <c r="A53" s="3">
        <v>46</v>
      </c>
      <c r="B53" s="4" t="s">
        <v>93</v>
      </c>
      <c r="C53" s="4" t="s">
        <v>94</v>
      </c>
      <c r="D53" s="4">
        <v>2003</v>
      </c>
      <c r="E53" s="3"/>
      <c r="F53" s="4"/>
      <c r="G53" s="4"/>
      <c r="H53" s="4"/>
      <c r="I53" s="4"/>
      <c r="J53" s="4"/>
      <c r="K53" s="4"/>
      <c r="L53" s="4"/>
      <c r="M53" s="4">
        <v>9.6</v>
      </c>
      <c r="N53" s="4">
        <v>9.1999999999999993</v>
      </c>
      <c r="O53" s="4">
        <v>9</v>
      </c>
      <c r="P53" s="4"/>
      <c r="Q53" s="4"/>
      <c r="R53" s="5">
        <f t="shared" si="1"/>
        <v>27.799999999999997</v>
      </c>
    </row>
    <row r="54" spans="1:18">
      <c r="A54" s="3">
        <v>47</v>
      </c>
      <c r="B54" s="4" t="s">
        <v>58</v>
      </c>
      <c r="C54" s="4" t="s">
        <v>35</v>
      </c>
      <c r="D54" s="4">
        <v>2002</v>
      </c>
      <c r="E54" s="3" t="s">
        <v>33</v>
      </c>
      <c r="F54" s="4">
        <v>10</v>
      </c>
      <c r="G54" s="4"/>
      <c r="H54" s="4"/>
      <c r="I54" s="4"/>
      <c r="J54" s="4"/>
      <c r="K54" s="4"/>
      <c r="L54" s="4"/>
      <c r="M54" s="4">
        <v>9</v>
      </c>
      <c r="N54" s="4">
        <v>8.6</v>
      </c>
      <c r="O54" s="4"/>
      <c r="P54" s="4"/>
      <c r="Q54" s="4"/>
      <c r="R54" s="5">
        <f t="shared" si="1"/>
        <v>27.6</v>
      </c>
    </row>
    <row r="55" spans="1:18">
      <c r="A55" s="3">
        <v>48</v>
      </c>
      <c r="B55" s="4" t="s">
        <v>100</v>
      </c>
      <c r="C55" s="4" t="s">
        <v>101</v>
      </c>
      <c r="D55" s="4">
        <v>2004</v>
      </c>
      <c r="E55" s="3"/>
      <c r="F55" s="4"/>
      <c r="G55" s="4"/>
      <c r="H55" s="4"/>
      <c r="I55" s="4"/>
      <c r="J55" s="4"/>
      <c r="K55" s="4"/>
      <c r="L55" s="4"/>
      <c r="M55" s="4">
        <v>8.8000000000000007</v>
      </c>
      <c r="N55" s="4">
        <v>8.6999999999999993</v>
      </c>
      <c r="O55" s="4"/>
      <c r="P55" s="4">
        <v>9.6</v>
      </c>
      <c r="Q55" s="4"/>
      <c r="R55" s="5">
        <f t="shared" si="1"/>
        <v>27.1</v>
      </c>
    </row>
    <row r="56" spans="1:18">
      <c r="A56" s="3">
        <v>49</v>
      </c>
      <c r="B56" s="4" t="s">
        <v>98</v>
      </c>
      <c r="C56" s="4" t="s">
        <v>99</v>
      </c>
      <c r="D56" s="4">
        <v>2005</v>
      </c>
      <c r="E56" s="3" t="s">
        <v>48</v>
      </c>
      <c r="F56" s="4">
        <v>5</v>
      </c>
      <c r="G56" s="4"/>
      <c r="H56" s="4"/>
      <c r="I56" s="4"/>
      <c r="J56" s="4"/>
      <c r="K56" s="4"/>
      <c r="L56" s="4"/>
      <c r="M56" s="4"/>
      <c r="N56" s="4">
        <v>9</v>
      </c>
      <c r="O56" s="4">
        <v>12.625</v>
      </c>
      <c r="P56" s="4"/>
      <c r="Q56" s="4"/>
      <c r="R56" s="5">
        <f t="shared" si="1"/>
        <v>26.625</v>
      </c>
    </row>
    <row r="57" spans="1:18">
      <c r="A57" s="3">
        <v>50</v>
      </c>
      <c r="B57" s="4" t="s">
        <v>170</v>
      </c>
      <c r="C57" s="4" t="s">
        <v>24</v>
      </c>
      <c r="D57" s="4">
        <v>2004</v>
      </c>
      <c r="E57" s="3"/>
      <c r="F57" s="4"/>
      <c r="G57" s="4"/>
      <c r="H57" s="4"/>
      <c r="I57" s="4"/>
      <c r="J57" s="4"/>
      <c r="K57" s="4"/>
      <c r="L57" s="4"/>
      <c r="M57" s="4">
        <v>12.775</v>
      </c>
      <c r="N57" s="4">
        <v>13.625</v>
      </c>
      <c r="O57" s="4"/>
      <c r="P57" s="4"/>
      <c r="Q57" s="4"/>
      <c r="R57" s="5">
        <f t="shared" si="1"/>
        <v>26.4</v>
      </c>
    </row>
    <row r="58" spans="1:18">
      <c r="A58" s="3">
        <v>51</v>
      </c>
      <c r="B58" s="4" t="s">
        <v>90</v>
      </c>
      <c r="C58" s="4" t="s">
        <v>88</v>
      </c>
      <c r="D58" s="4">
        <v>2002</v>
      </c>
      <c r="E58" s="3"/>
      <c r="F58" s="4"/>
      <c r="G58" s="4"/>
      <c r="H58" s="4"/>
      <c r="I58" s="4"/>
      <c r="J58" s="4"/>
      <c r="K58" s="4"/>
      <c r="L58" s="4"/>
      <c r="M58" s="4">
        <v>6.7</v>
      </c>
      <c r="N58" s="4">
        <v>6.6</v>
      </c>
      <c r="O58" s="4">
        <v>6.4</v>
      </c>
      <c r="P58" s="4">
        <v>6.4</v>
      </c>
      <c r="Q58" s="4"/>
      <c r="R58" s="5">
        <f t="shared" si="1"/>
        <v>26.1</v>
      </c>
    </row>
    <row r="59" spans="1:18">
      <c r="A59" s="3">
        <v>52</v>
      </c>
      <c r="B59" s="4" t="s">
        <v>74</v>
      </c>
      <c r="C59" s="4" t="s">
        <v>75</v>
      </c>
      <c r="D59" s="4">
        <v>2006</v>
      </c>
      <c r="E59" s="3"/>
      <c r="F59" s="4"/>
      <c r="G59" s="4"/>
      <c r="H59" s="4"/>
      <c r="I59" s="4"/>
      <c r="J59" s="4">
        <v>6</v>
      </c>
      <c r="K59" s="4"/>
      <c r="L59" s="4"/>
      <c r="M59" s="4">
        <v>5.3</v>
      </c>
      <c r="N59" s="4">
        <v>3.6</v>
      </c>
      <c r="O59" s="4"/>
      <c r="P59" s="4">
        <v>9.9</v>
      </c>
      <c r="Q59" s="4"/>
      <c r="R59" s="5">
        <f t="shared" si="1"/>
        <v>24.8</v>
      </c>
    </row>
    <row r="60" spans="1:18">
      <c r="A60" s="3">
        <v>53</v>
      </c>
      <c r="B60" s="4" t="s">
        <v>160</v>
      </c>
      <c r="C60" s="4"/>
      <c r="D60" s="4">
        <v>2002</v>
      </c>
      <c r="E60" s="3"/>
      <c r="F60" s="4"/>
      <c r="G60" s="4"/>
      <c r="H60" s="4"/>
      <c r="I60" s="4"/>
      <c r="J60" s="4">
        <v>6</v>
      </c>
      <c r="K60" s="4"/>
      <c r="L60" s="4"/>
      <c r="M60" s="4">
        <v>5.5</v>
      </c>
      <c r="N60" s="4">
        <v>6.2</v>
      </c>
      <c r="O60" s="4">
        <v>6.8</v>
      </c>
      <c r="P60" s="4"/>
      <c r="Q60" s="4"/>
      <c r="R60" s="5">
        <f t="shared" si="1"/>
        <v>24.5</v>
      </c>
    </row>
    <row r="61" spans="1:18">
      <c r="A61" s="3">
        <v>54</v>
      </c>
      <c r="B61" s="4" t="s">
        <v>108</v>
      </c>
      <c r="C61" s="4" t="s">
        <v>109</v>
      </c>
      <c r="D61" s="4">
        <v>2001</v>
      </c>
      <c r="E61" s="3"/>
      <c r="F61" s="4"/>
      <c r="G61" s="4"/>
      <c r="H61" s="4"/>
      <c r="I61" s="4"/>
      <c r="J61" s="4"/>
      <c r="K61" s="4"/>
      <c r="L61" s="4">
        <v>9</v>
      </c>
      <c r="M61" s="4">
        <v>7.3</v>
      </c>
      <c r="N61" s="4">
        <v>6.1</v>
      </c>
      <c r="O61" s="4"/>
      <c r="P61" s="4"/>
      <c r="Q61" s="4"/>
      <c r="R61" s="5">
        <f t="shared" si="1"/>
        <v>22.4</v>
      </c>
    </row>
    <row r="62" spans="1:18">
      <c r="A62" s="3">
        <v>55</v>
      </c>
      <c r="B62" s="4" t="s">
        <v>77</v>
      </c>
      <c r="C62" s="4" t="s">
        <v>78</v>
      </c>
      <c r="D62" s="4">
        <v>2004</v>
      </c>
      <c r="E62" s="3"/>
      <c r="F62" s="4"/>
      <c r="G62" s="4"/>
      <c r="H62" s="4"/>
      <c r="I62" s="4"/>
      <c r="J62" s="4"/>
      <c r="K62" s="4"/>
      <c r="L62" s="4"/>
      <c r="M62" s="4">
        <v>6.5</v>
      </c>
      <c r="N62" s="4">
        <v>7.4</v>
      </c>
      <c r="O62" s="4">
        <v>6.2</v>
      </c>
      <c r="P62" s="4"/>
      <c r="Q62" s="4"/>
      <c r="R62" s="5">
        <f t="shared" si="1"/>
        <v>20.100000000000001</v>
      </c>
    </row>
    <row r="63" spans="1:18">
      <c r="A63" s="3">
        <v>56</v>
      </c>
      <c r="B63" s="4" t="s">
        <v>104</v>
      </c>
      <c r="C63" s="4" t="s">
        <v>32</v>
      </c>
      <c r="D63" s="4">
        <v>2003</v>
      </c>
      <c r="E63" s="3" t="s">
        <v>48</v>
      </c>
      <c r="F63" s="4">
        <v>5</v>
      </c>
      <c r="G63" s="4"/>
      <c r="H63" s="4"/>
      <c r="I63" s="4">
        <v>4</v>
      </c>
      <c r="J63" s="4"/>
      <c r="K63" s="4"/>
      <c r="L63" s="4"/>
      <c r="M63" s="4"/>
      <c r="N63" s="4"/>
      <c r="O63" s="4"/>
      <c r="P63" s="4">
        <v>10.9</v>
      </c>
      <c r="Q63" s="4"/>
      <c r="R63" s="5">
        <f t="shared" si="1"/>
        <v>19.899999999999999</v>
      </c>
    </row>
    <row r="64" spans="1:18">
      <c r="A64" s="3">
        <v>57</v>
      </c>
      <c r="B64" s="4" t="s">
        <v>134</v>
      </c>
      <c r="C64" s="4" t="s">
        <v>26</v>
      </c>
      <c r="D64" s="4">
        <v>2004</v>
      </c>
      <c r="E64" s="3"/>
      <c r="F64" s="4"/>
      <c r="G64" s="4"/>
      <c r="H64" s="4"/>
      <c r="I64" s="4"/>
      <c r="J64" s="4">
        <v>2.25</v>
      </c>
      <c r="K64" s="4"/>
      <c r="L64" s="4"/>
      <c r="M64" s="4"/>
      <c r="N64" s="4"/>
      <c r="O64" s="4">
        <v>7.1</v>
      </c>
      <c r="P64" s="4">
        <v>10.525</v>
      </c>
      <c r="Q64" s="4"/>
      <c r="R64" s="5">
        <f t="shared" si="1"/>
        <v>19.875</v>
      </c>
    </row>
    <row r="65" spans="1:18">
      <c r="A65" s="3">
        <v>58</v>
      </c>
      <c r="B65" s="4" t="s">
        <v>176</v>
      </c>
      <c r="C65" s="4" t="s">
        <v>97</v>
      </c>
      <c r="D65" s="4">
        <v>2004</v>
      </c>
      <c r="E65" s="3"/>
      <c r="F65" s="4"/>
      <c r="G65" s="4"/>
      <c r="H65" s="4"/>
      <c r="I65" s="4"/>
      <c r="J65" s="4"/>
      <c r="K65" s="4"/>
      <c r="L65" s="4"/>
      <c r="M65" s="4"/>
      <c r="N65" s="4">
        <v>7.5</v>
      </c>
      <c r="O65" s="4">
        <v>5.6</v>
      </c>
      <c r="P65" s="4">
        <v>6.4</v>
      </c>
      <c r="Q65" s="4"/>
      <c r="R65" s="5">
        <f t="shared" si="1"/>
        <v>19.5</v>
      </c>
    </row>
    <row r="66" spans="1:18">
      <c r="A66" s="3">
        <v>59</v>
      </c>
      <c r="B66" s="4" t="s">
        <v>173</v>
      </c>
      <c r="C66" s="4" t="s">
        <v>78</v>
      </c>
      <c r="D66" s="4">
        <v>2004</v>
      </c>
      <c r="E66" s="3"/>
      <c r="F66" s="4"/>
      <c r="G66" s="4"/>
      <c r="H66" s="4"/>
      <c r="I66" s="4"/>
      <c r="J66" s="4"/>
      <c r="K66" s="4"/>
      <c r="L66" s="4"/>
      <c r="M66" s="4">
        <v>5.8</v>
      </c>
      <c r="N66" s="4"/>
      <c r="O66" s="4">
        <v>7</v>
      </c>
      <c r="P66" s="4">
        <v>6.4</v>
      </c>
      <c r="Q66" s="4"/>
      <c r="R66" s="5">
        <f t="shared" si="1"/>
        <v>19.200000000000003</v>
      </c>
    </row>
    <row r="67" spans="1:18">
      <c r="A67" s="3">
        <v>60</v>
      </c>
      <c r="B67" s="4" t="s">
        <v>171</v>
      </c>
      <c r="C67" s="4"/>
      <c r="D67" s="4">
        <v>2004</v>
      </c>
      <c r="E67" s="3"/>
      <c r="F67" s="4"/>
      <c r="G67" s="4"/>
      <c r="H67" s="4"/>
      <c r="I67" s="4"/>
      <c r="J67" s="4"/>
      <c r="K67" s="4"/>
      <c r="L67" s="4"/>
      <c r="M67" s="4">
        <v>4.8</v>
      </c>
      <c r="N67" s="4">
        <v>4.0999999999999996</v>
      </c>
      <c r="O67" s="4">
        <v>4.4000000000000004</v>
      </c>
      <c r="P67" s="4">
        <v>5.8</v>
      </c>
      <c r="Q67" s="4"/>
      <c r="R67" s="5">
        <f t="shared" si="1"/>
        <v>19.099999999999998</v>
      </c>
    </row>
    <row r="68" spans="1:18">
      <c r="A68" s="3">
        <v>61</v>
      </c>
      <c r="B68" s="4" t="s">
        <v>124</v>
      </c>
      <c r="C68" s="4" t="s">
        <v>23</v>
      </c>
      <c r="D68" s="4">
        <v>2005</v>
      </c>
      <c r="E68" s="3" t="s">
        <v>48</v>
      </c>
      <c r="F68" s="4">
        <v>5</v>
      </c>
      <c r="G68" s="4"/>
      <c r="H68" s="4"/>
      <c r="I68" s="4"/>
      <c r="J68" s="4">
        <v>7</v>
      </c>
      <c r="K68" s="4">
        <v>7</v>
      </c>
      <c r="L68" s="4"/>
      <c r="M68" s="4"/>
      <c r="N68" s="4"/>
      <c r="O68" s="4"/>
      <c r="P68" s="4"/>
      <c r="Q68" s="4"/>
      <c r="R68" s="5">
        <f t="shared" si="1"/>
        <v>19</v>
      </c>
    </row>
    <row r="69" spans="1:18">
      <c r="A69" s="3">
        <v>62</v>
      </c>
      <c r="B69" s="4" t="s">
        <v>95</v>
      </c>
      <c r="C69" s="4" t="s">
        <v>79</v>
      </c>
      <c r="D69" s="4">
        <v>2004</v>
      </c>
      <c r="E69" s="3"/>
      <c r="F69" s="4"/>
      <c r="G69" s="4"/>
      <c r="H69" s="4"/>
      <c r="I69" s="4"/>
      <c r="J69" s="4"/>
      <c r="K69" s="4"/>
      <c r="L69" s="4"/>
      <c r="M69" s="4">
        <v>10.85</v>
      </c>
      <c r="N69" s="4"/>
      <c r="O69" s="4"/>
      <c r="P69" s="4">
        <v>7.9</v>
      </c>
      <c r="Q69" s="4"/>
      <c r="R69" s="5">
        <f t="shared" si="1"/>
        <v>18.75</v>
      </c>
    </row>
    <row r="70" spans="1:18">
      <c r="A70" s="3">
        <v>63</v>
      </c>
      <c r="B70" s="4" t="s">
        <v>102</v>
      </c>
      <c r="C70" s="4" t="s">
        <v>97</v>
      </c>
      <c r="D70" s="4">
        <v>2004</v>
      </c>
      <c r="E70" s="3"/>
      <c r="F70" s="4"/>
      <c r="G70" s="4"/>
      <c r="H70" s="4"/>
      <c r="I70" s="4"/>
      <c r="J70" s="4"/>
      <c r="K70" s="4"/>
      <c r="L70" s="4"/>
      <c r="M70" s="4">
        <v>5.6</v>
      </c>
      <c r="N70" s="4">
        <v>6.8</v>
      </c>
      <c r="O70" s="4">
        <v>5</v>
      </c>
      <c r="P70" s="4"/>
      <c r="Q70" s="4"/>
      <c r="R70" s="5">
        <f t="shared" si="1"/>
        <v>17.399999999999999</v>
      </c>
    </row>
    <row r="71" spans="1:18">
      <c r="A71" s="3">
        <v>64</v>
      </c>
      <c r="B71" s="4" t="s">
        <v>46</v>
      </c>
      <c r="C71" s="4" t="s">
        <v>47</v>
      </c>
      <c r="D71" s="4">
        <v>2003</v>
      </c>
      <c r="E71" s="3" t="s">
        <v>48</v>
      </c>
      <c r="F71" s="4">
        <v>5</v>
      </c>
      <c r="G71" s="4"/>
      <c r="H71" s="4"/>
      <c r="I71" s="4"/>
      <c r="J71" s="4"/>
      <c r="K71" s="4"/>
      <c r="L71" s="4"/>
      <c r="M71" s="4">
        <v>11.1</v>
      </c>
      <c r="N71" s="4"/>
      <c r="O71" s="4"/>
      <c r="P71" s="4"/>
      <c r="Q71" s="4"/>
      <c r="R71" s="5">
        <f t="shared" ref="R71:R102" si="2">SUM(F71:Q71)</f>
        <v>16.100000000000001</v>
      </c>
    </row>
    <row r="72" spans="1:18">
      <c r="A72" s="3">
        <v>65</v>
      </c>
      <c r="B72" s="4" t="s">
        <v>127</v>
      </c>
      <c r="C72" s="4" t="s">
        <v>32</v>
      </c>
      <c r="D72" s="4">
        <v>1997</v>
      </c>
      <c r="E72" s="3"/>
      <c r="F72" s="4"/>
      <c r="G72" s="4"/>
      <c r="H72" s="4"/>
      <c r="I72" s="4"/>
      <c r="J72" s="4">
        <v>2.25</v>
      </c>
      <c r="K72" s="4"/>
      <c r="L72" s="4"/>
      <c r="M72" s="4">
        <v>0.5</v>
      </c>
      <c r="N72" s="4">
        <v>0.9</v>
      </c>
      <c r="O72" s="4">
        <v>0.6</v>
      </c>
      <c r="P72" s="4">
        <v>1</v>
      </c>
      <c r="Q72" s="4">
        <v>10</v>
      </c>
      <c r="R72" s="5">
        <f t="shared" si="2"/>
        <v>15.25</v>
      </c>
    </row>
    <row r="73" spans="1:18">
      <c r="A73" s="3">
        <v>66</v>
      </c>
      <c r="B73" s="4" t="s">
        <v>152</v>
      </c>
      <c r="C73" s="4" t="s">
        <v>27</v>
      </c>
      <c r="D73" s="4">
        <v>2004</v>
      </c>
      <c r="E73" s="3" t="s">
        <v>48</v>
      </c>
      <c r="F73" s="4">
        <v>5</v>
      </c>
      <c r="G73" s="4"/>
      <c r="H73" s="4"/>
      <c r="I73" s="4"/>
      <c r="J73" s="4"/>
      <c r="K73" s="4"/>
      <c r="L73" s="4"/>
      <c r="M73" s="4"/>
      <c r="N73" s="4"/>
      <c r="O73" s="4">
        <v>10.1</v>
      </c>
      <c r="P73" s="4"/>
      <c r="Q73" s="4"/>
      <c r="R73" s="5">
        <f t="shared" si="2"/>
        <v>15.1</v>
      </c>
    </row>
    <row r="74" spans="1:18">
      <c r="A74" s="3">
        <v>67</v>
      </c>
      <c r="B74" s="4" t="s">
        <v>155</v>
      </c>
      <c r="C74" s="4" t="s">
        <v>105</v>
      </c>
      <c r="D74" s="4">
        <v>2007</v>
      </c>
      <c r="E74" s="3"/>
      <c r="F74" s="4"/>
      <c r="G74" s="4"/>
      <c r="H74" s="4"/>
      <c r="I74" s="4"/>
      <c r="J74" s="4">
        <v>9</v>
      </c>
      <c r="K74" s="4">
        <v>6</v>
      </c>
      <c r="L74" s="4"/>
      <c r="M74" s="4"/>
      <c r="N74" s="4"/>
      <c r="O74" s="4"/>
      <c r="P74" s="4"/>
      <c r="Q74" s="4"/>
      <c r="R74" s="5">
        <f t="shared" si="2"/>
        <v>15</v>
      </c>
    </row>
    <row r="75" spans="1:18">
      <c r="A75" s="3">
        <v>68</v>
      </c>
      <c r="B75" s="4" t="s">
        <v>49</v>
      </c>
      <c r="C75" s="4" t="s">
        <v>50</v>
      </c>
      <c r="D75" s="4">
        <v>2002</v>
      </c>
      <c r="E75" s="3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>
        <v>15</v>
      </c>
      <c r="R75" s="5">
        <f t="shared" si="2"/>
        <v>15</v>
      </c>
    </row>
    <row r="76" spans="1:18">
      <c r="A76" s="3">
        <v>69</v>
      </c>
      <c r="B76" s="4" t="s">
        <v>89</v>
      </c>
      <c r="C76" s="4" t="s">
        <v>72</v>
      </c>
      <c r="D76" s="4">
        <v>2005</v>
      </c>
      <c r="E76" s="3" t="s">
        <v>48</v>
      </c>
      <c r="F76" s="4">
        <v>5</v>
      </c>
      <c r="G76" s="4"/>
      <c r="H76" s="4"/>
      <c r="I76" s="4"/>
      <c r="J76" s="4"/>
      <c r="K76" s="4"/>
      <c r="L76" s="4"/>
      <c r="M76" s="4"/>
      <c r="N76" s="4">
        <v>9.6</v>
      </c>
      <c r="O76" s="4"/>
      <c r="P76" s="4"/>
      <c r="Q76" s="4"/>
      <c r="R76" s="5">
        <f t="shared" si="2"/>
        <v>14.6</v>
      </c>
    </row>
    <row r="77" spans="1:18">
      <c r="A77" s="3">
        <v>70</v>
      </c>
      <c r="B77" s="4" t="s">
        <v>174</v>
      </c>
      <c r="C77" s="4" t="s">
        <v>35</v>
      </c>
      <c r="D77" s="4">
        <v>2004</v>
      </c>
      <c r="E77" s="3"/>
      <c r="F77" s="4"/>
      <c r="G77" s="4"/>
      <c r="H77" s="4"/>
      <c r="I77" s="4"/>
      <c r="J77" s="4"/>
      <c r="K77" s="4"/>
      <c r="L77" s="4"/>
      <c r="M77" s="4">
        <v>5.0999999999999996</v>
      </c>
      <c r="N77" s="4">
        <v>5.3</v>
      </c>
      <c r="O77" s="4">
        <v>3.1</v>
      </c>
      <c r="P77" s="4"/>
      <c r="Q77" s="4"/>
      <c r="R77" s="5">
        <f t="shared" si="2"/>
        <v>13.499999999999998</v>
      </c>
    </row>
    <row r="78" spans="1:18">
      <c r="A78" s="3">
        <v>71</v>
      </c>
      <c r="B78" s="4" t="s">
        <v>136</v>
      </c>
      <c r="C78" s="4" t="s">
        <v>75</v>
      </c>
      <c r="D78" s="4">
        <v>2005</v>
      </c>
      <c r="E78" s="3"/>
      <c r="F78" s="4"/>
      <c r="G78" s="4"/>
      <c r="H78" s="4"/>
      <c r="I78" s="4"/>
      <c r="J78" s="4"/>
      <c r="K78" s="4"/>
      <c r="L78" s="4"/>
      <c r="M78" s="4">
        <v>6.3</v>
      </c>
      <c r="N78" s="4"/>
      <c r="O78" s="4">
        <v>7</v>
      </c>
      <c r="P78" s="4"/>
      <c r="Q78" s="4"/>
      <c r="R78" s="5">
        <f t="shared" si="2"/>
        <v>13.3</v>
      </c>
    </row>
    <row r="79" spans="1:18">
      <c r="A79" s="3">
        <v>72</v>
      </c>
      <c r="B79" s="4" t="s">
        <v>119</v>
      </c>
      <c r="C79" s="4" t="s">
        <v>120</v>
      </c>
      <c r="D79" s="4">
        <v>2004</v>
      </c>
      <c r="E79" s="3"/>
      <c r="F79" s="4"/>
      <c r="G79" s="4"/>
      <c r="H79" s="4"/>
      <c r="I79" s="4"/>
      <c r="J79" s="4"/>
      <c r="K79" s="4"/>
      <c r="L79" s="4"/>
      <c r="M79" s="4">
        <v>7.2</v>
      </c>
      <c r="N79" s="4"/>
      <c r="O79" s="4"/>
      <c r="P79" s="4">
        <v>5</v>
      </c>
      <c r="Q79" s="4"/>
      <c r="R79" s="5">
        <f t="shared" si="2"/>
        <v>12.2</v>
      </c>
    </row>
    <row r="80" spans="1:18">
      <c r="A80" s="3">
        <v>73</v>
      </c>
      <c r="B80" s="4" t="s">
        <v>156</v>
      </c>
      <c r="C80" s="4" t="s">
        <v>157</v>
      </c>
      <c r="D80" s="4">
        <v>2007</v>
      </c>
      <c r="E80" s="3"/>
      <c r="F80" s="4"/>
      <c r="G80" s="4"/>
      <c r="H80" s="4"/>
      <c r="I80" s="4"/>
      <c r="J80" s="4">
        <v>10.5</v>
      </c>
      <c r="K80" s="4"/>
      <c r="L80" s="4"/>
      <c r="M80" s="4"/>
      <c r="N80" s="4"/>
      <c r="O80" s="4"/>
      <c r="P80" s="4"/>
      <c r="Q80" s="4"/>
      <c r="R80" s="5">
        <f t="shared" si="2"/>
        <v>10.5</v>
      </c>
    </row>
    <row r="81" spans="1:18">
      <c r="A81" s="3">
        <v>74</v>
      </c>
      <c r="B81" s="4" t="s">
        <v>125</v>
      </c>
      <c r="C81" s="4" t="s">
        <v>126</v>
      </c>
      <c r="D81" s="4">
        <v>2004</v>
      </c>
      <c r="E81" s="3"/>
      <c r="F81" s="4"/>
      <c r="G81" s="4"/>
      <c r="H81" s="4"/>
      <c r="I81" s="4"/>
      <c r="J81" s="4"/>
      <c r="K81" s="4"/>
      <c r="L81" s="4"/>
      <c r="M81" s="4">
        <v>5.6</v>
      </c>
      <c r="N81" s="4"/>
      <c r="O81" s="4">
        <v>4.5999999999999996</v>
      </c>
      <c r="P81" s="4"/>
      <c r="Q81" s="4"/>
      <c r="R81" s="5">
        <f t="shared" si="2"/>
        <v>10.199999999999999</v>
      </c>
    </row>
    <row r="82" spans="1:18">
      <c r="A82" s="3">
        <v>75</v>
      </c>
      <c r="B82" s="4" t="s">
        <v>73</v>
      </c>
      <c r="C82" s="4" t="s">
        <v>23</v>
      </c>
      <c r="D82" s="4">
        <v>2004</v>
      </c>
      <c r="E82" s="3"/>
      <c r="F82" s="4"/>
      <c r="G82" s="4"/>
      <c r="H82" s="4"/>
      <c r="I82" s="4"/>
      <c r="J82" s="4"/>
      <c r="K82" s="4"/>
      <c r="L82" s="4"/>
      <c r="M82" s="4"/>
      <c r="N82" s="4">
        <v>10.1</v>
      </c>
      <c r="O82" s="4"/>
      <c r="P82" s="4"/>
      <c r="Q82" s="4"/>
      <c r="R82" s="5">
        <f t="shared" si="2"/>
        <v>10.1</v>
      </c>
    </row>
    <row r="83" spans="1:18">
      <c r="A83" s="3">
        <v>76</v>
      </c>
      <c r="B83" s="4" t="s">
        <v>137</v>
      </c>
      <c r="C83" s="4" t="s">
        <v>35</v>
      </c>
      <c r="D83" s="4">
        <v>2004</v>
      </c>
      <c r="E83" s="3"/>
      <c r="F83" s="4"/>
      <c r="G83" s="4"/>
      <c r="H83" s="4"/>
      <c r="I83" s="4"/>
      <c r="J83" s="4"/>
      <c r="K83" s="4"/>
      <c r="L83" s="4"/>
      <c r="M83" s="4">
        <v>5.5</v>
      </c>
      <c r="N83" s="4">
        <v>3.9</v>
      </c>
      <c r="O83" s="4"/>
      <c r="P83" s="4"/>
      <c r="Q83" s="4"/>
      <c r="R83" s="5">
        <f t="shared" si="2"/>
        <v>9.4</v>
      </c>
    </row>
    <row r="84" spans="1:18">
      <c r="A84" s="3">
        <v>77</v>
      </c>
      <c r="B84" s="4" t="s">
        <v>166</v>
      </c>
      <c r="C84" s="4" t="s">
        <v>167</v>
      </c>
      <c r="D84" s="4">
        <v>2000</v>
      </c>
      <c r="E84" s="3"/>
      <c r="F84" s="4"/>
      <c r="G84" s="4"/>
      <c r="H84" s="4"/>
      <c r="I84" s="4"/>
      <c r="J84" s="4"/>
      <c r="K84" s="4">
        <v>9</v>
      </c>
      <c r="L84" s="4"/>
      <c r="M84" s="4"/>
      <c r="N84" s="4"/>
      <c r="O84" s="4"/>
      <c r="P84" s="4"/>
      <c r="Q84" s="4"/>
      <c r="R84" s="5">
        <f t="shared" si="2"/>
        <v>9</v>
      </c>
    </row>
    <row r="85" spans="1:18">
      <c r="A85" s="3">
        <v>78</v>
      </c>
      <c r="B85" s="4" t="s">
        <v>168</v>
      </c>
      <c r="C85" s="4" t="s">
        <v>115</v>
      </c>
      <c r="D85" s="4"/>
      <c r="E85" s="3"/>
      <c r="F85" s="4"/>
      <c r="G85" s="4"/>
      <c r="H85" s="4"/>
      <c r="I85" s="4"/>
      <c r="J85" s="4"/>
      <c r="K85" s="4">
        <v>9</v>
      </c>
      <c r="L85" s="4"/>
      <c r="M85" s="4"/>
      <c r="N85" s="4"/>
      <c r="O85" s="4"/>
      <c r="P85" s="4"/>
      <c r="Q85" s="4"/>
      <c r="R85" s="5">
        <f t="shared" si="2"/>
        <v>9</v>
      </c>
    </row>
    <row r="86" spans="1:18">
      <c r="A86" s="3">
        <v>79</v>
      </c>
      <c r="B86" s="4" t="s">
        <v>110</v>
      </c>
      <c r="C86" s="4" t="s">
        <v>111</v>
      </c>
      <c r="D86" s="4">
        <v>2006</v>
      </c>
      <c r="E86" s="3"/>
      <c r="F86" s="4"/>
      <c r="G86" s="4"/>
      <c r="H86" s="4"/>
      <c r="I86" s="4"/>
      <c r="J86" s="4"/>
      <c r="K86" s="4"/>
      <c r="L86" s="4"/>
      <c r="M86" s="4"/>
      <c r="N86" s="4"/>
      <c r="O86" s="4"/>
      <c r="P86" s="4">
        <v>8.8000000000000007</v>
      </c>
      <c r="Q86" s="4"/>
      <c r="R86" s="5">
        <f t="shared" si="2"/>
        <v>8.8000000000000007</v>
      </c>
    </row>
    <row r="87" spans="1:18">
      <c r="A87" s="3">
        <v>80</v>
      </c>
      <c r="B87" s="4" t="s">
        <v>133</v>
      </c>
      <c r="C87" s="4" t="s">
        <v>23</v>
      </c>
      <c r="D87" s="4">
        <v>2004</v>
      </c>
      <c r="E87" s="3"/>
      <c r="F87" s="4"/>
      <c r="G87" s="4"/>
      <c r="H87" s="4"/>
      <c r="I87" s="4"/>
      <c r="J87" s="4"/>
      <c r="K87" s="4"/>
      <c r="L87" s="4"/>
      <c r="M87" s="4"/>
      <c r="N87" s="4">
        <v>8.6</v>
      </c>
      <c r="O87" s="4"/>
      <c r="P87" s="4"/>
      <c r="Q87" s="4"/>
      <c r="R87" s="5">
        <f t="shared" si="2"/>
        <v>8.6</v>
      </c>
    </row>
    <row r="88" spans="1:18">
      <c r="A88" s="3">
        <v>81</v>
      </c>
      <c r="B88" s="4" t="s">
        <v>96</v>
      </c>
      <c r="C88" s="4" t="s">
        <v>107</v>
      </c>
      <c r="D88" s="4">
        <v>2003</v>
      </c>
      <c r="E88" s="3"/>
      <c r="F88" s="4"/>
      <c r="G88" s="4"/>
      <c r="H88" s="4"/>
      <c r="I88" s="4"/>
      <c r="J88" s="4"/>
      <c r="K88" s="4"/>
      <c r="L88" s="4"/>
      <c r="M88" s="4"/>
      <c r="N88" s="4"/>
      <c r="O88" s="4"/>
      <c r="P88" s="4">
        <v>8.4</v>
      </c>
      <c r="Q88" s="4"/>
      <c r="R88" s="5">
        <f t="shared" si="2"/>
        <v>8.4</v>
      </c>
    </row>
    <row r="89" spans="1:18">
      <c r="A89" s="3">
        <v>82</v>
      </c>
      <c r="B89" s="4" t="s">
        <v>135</v>
      </c>
      <c r="C89" s="4" t="s">
        <v>78</v>
      </c>
      <c r="D89" s="4">
        <v>2005</v>
      </c>
      <c r="E89" s="3"/>
      <c r="F89" s="4"/>
      <c r="G89" s="4"/>
      <c r="H89" s="4"/>
      <c r="I89" s="4"/>
      <c r="J89" s="4"/>
      <c r="K89" s="4"/>
      <c r="L89" s="4"/>
      <c r="M89" s="4"/>
      <c r="N89" s="4"/>
      <c r="O89" s="4"/>
      <c r="P89" s="4">
        <v>7.7</v>
      </c>
      <c r="Q89" s="4"/>
      <c r="R89" s="5">
        <f t="shared" si="2"/>
        <v>7.7</v>
      </c>
    </row>
    <row r="90" spans="1:18">
      <c r="A90" s="3">
        <v>83</v>
      </c>
      <c r="B90" s="4" t="s">
        <v>122</v>
      </c>
      <c r="C90" s="4" t="s">
        <v>123</v>
      </c>
      <c r="D90" s="4">
        <v>2005</v>
      </c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>
        <v>7.7</v>
      </c>
      <c r="Q90" s="4"/>
      <c r="R90" s="5">
        <f t="shared" si="2"/>
        <v>7.7</v>
      </c>
    </row>
    <row r="91" spans="1:18">
      <c r="A91" s="3">
        <v>84</v>
      </c>
      <c r="B91" s="4" t="s">
        <v>60</v>
      </c>
      <c r="C91" s="4" t="s">
        <v>79</v>
      </c>
      <c r="D91" s="4">
        <v>2006</v>
      </c>
      <c r="E91" s="3"/>
      <c r="F91" s="4"/>
      <c r="G91" s="4"/>
      <c r="H91" s="4"/>
      <c r="I91" s="4"/>
      <c r="J91" s="4">
        <v>7</v>
      </c>
      <c r="K91" s="4"/>
      <c r="L91" s="4"/>
      <c r="M91" s="4"/>
      <c r="N91" s="4"/>
      <c r="O91" s="4"/>
      <c r="P91" s="4"/>
      <c r="Q91" s="4"/>
      <c r="R91" s="5">
        <f t="shared" si="2"/>
        <v>7</v>
      </c>
    </row>
    <row r="92" spans="1:18">
      <c r="A92" s="3">
        <v>85</v>
      </c>
      <c r="B92" s="4" t="s">
        <v>116</v>
      </c>
      <c r="C92" s="4" t="s">
        <v>26</v>
      </c>
      <c r="D92" s="4">
        <v>2004</v>
      </c>
      <c r="E92" s="3"/>
      <c r="F92" s="4"/>
      <c r="G92" s="4"/>
      <c r="H92" s="4"/>
      <c r="I92" s="4"/>
      <c r="J92" s="4"/>
      <c r="K92" s="4"/>
      <c r="L92" s="4"/>
      <c r="M92" s="4"/>
      <c r="N92" s="4">
        <v>7</v>
      </c>
      <c r="O92" s="4"/>
      <c r="P92" s="4"/>
      <c r="Q92" s="4"/>
      <c r="R92" s="5">
        <f t="shared" si="2"/>
        <v>7</v>
      </c>
    </row>
    <row r="93" spans="1:18">
      <c r="A93" s="3">
        <v>86</v>
      </c>
      <c r="B93" s="4" t="s">
        <v>114</v>
      </c>
      <c r="C93" s="4" t="s">
        <v>115</v>
      </c>
      <c r="D93" s="4">
        <v>2006</v>
      </c>
      <c r="E93" s="3"/>
      <c r="F93" s="4"/>
      <c r="G93" s="4"/>
      <c r="H93" s="4"/>
      <c r="I93" s="4"/>
      <c r="J93" s="4"/>
      <c r="K93" s="4">
        <v>7</v>
      </c>
      <c r="L93" s="4"/>
      <c r="M93" s="4"/>
      <c r="N93" s="4"/>
      <c r="O93" s="4"/>
      <c r="P93" s="4"/>
      <c r="Q93" s="4"/>
      <c r="R93" s="5">
        <f t="shared" si="2"/>
        <v>7</v>
      </c>
    </row>
    <row r="94" spans="1:18">
      <c r="A94" s="3">
        <v>87</v>
      </c>
      <c r="B94" s="4" t="s">
        <v>158</v>
      </c>
      <c r="C94" s="4" t="s">
        <v>159</v>
      </c>
      <c r="D94" s="4">
        <v>2008</v>
      </c>
      <c r="E94" s="3"/>
      <c r="F94" s="4"/>
      <c r="G94" s="4"/>
      <c r="H94" s="4"/>
      <c r="I94" s="4"/>
      <c r="J94" s="4">
        <v>7</v>
      </c>
      <c r="K94" s="4"/>
      <c r="L94" s="4"/>
      <c r="M94" s="4"/>
      <c r="N94" s="4"/>
      <c r="O94" s="4"/>
      <c r="P94" s="4"/>
      <c r="Q94" s="4"/>
      <c r="R94" s="5">
        <f t="shared" si="2"/>
        <v>7</v>
      </c>
    </row>
    <row r="95" spans="1:18">
      <c r="A95" s="3">
        <v>88</v>
      </c>
      <c r="B95" s="4" t="s">
        <v>141</v>
      </c>
      <c r="C95" s="4" t="s">
        <v>44</v>
      </c>
      <c r="D95" s="4">
        <v>2005</v>
      </c>
      <c r="E95" s="3"/>
      <c r="F95" s="4"/>
      <c r="G95" s="4"/>
      <c r="H95" s="4"/>
      <c r="I95" s="4"/>
      <c r="J95" s="4"/>
      <c r="K95" s="4">
        <v>7</v>
      </c>
      <c r="L95" s="4"/>
      <c r="M95" s="4"/>
      <c r="N95" s="4"/>
      <c r="O95" s="4"/>
      <c r="P95" s="4"/>
      <c r="Q95" s="4"/>
      <c r="R95" s="5">
        <f t="shared" si="2"/>
        <v>7</v>
      </c>
    </row>
    <row r="96" spans="1:18">
      <c r="A96" s="3">
        <v>89</v>
      </c>
      <c r="B96" s="4" t="s">
        <v>69</v>
      </c>
      <c r="C96" s="4" t="s">
        <v>70</v>
      </c>
      <c r="D96" s="4">
        <v>2003</v>
      </c>
      <c r="E96" s="3"/>
      <c r="F96" s="4"/>
      <c r="G96" s="4"/>
      <c r="H96" s="4"/>
      <c r="I96" s="4"/>
      <c r="J96" s="4"/>
      <c r="K96" s="4"/>
      <c r="L96" s="4"/>
      <c r="M96" s="4"/>
      <c r="N96" s="4"/>
      <c r="O96" s="4"/>
      <c r="P96" s="4">
        <v>6.1</v>
      </c>
      <c r="Q96" s="4"/>
      <c r="R96" s="5">
        <f t="shared" si="2"/>
        <v>6.1</v>
      </c>
    </row>
    <row r="97" spans="1:18">
      <c r="A97" s="3">
        <v>90</v>
      </c>
      <c r="B97" s="4" t="s">
        <v>169</v>
      </c>
      <c r="C97" s="4" t="s">
        <v>24</v>
      </c>
      <c r="D97" s="4">
        <v>2007</v>
      </c>
      <c r="E97" s="3"/>
      <c r="F97" s="4"/>
      <c r="G97" s="4"/>
      <c r="H97" s="4"/>
      <c r="I97" s="4"/>
      <c r="J97" s="4"/>
      <c r="K97" s="4">
        <v>6</v>
      </c>
      <c r="L97" s="4"/>
      <c r="M97" s="4"/>
      <c r="N97" s="4"/>
      <c r="O97" s="4"/>
      <c r="P97" s="4"/>
      <c r="Q97" s="4"/>
      <c r="R97" s="5">
        <f t="shared" si="2"/>
        <v>6</v>
      </c>
    </row>
    <row r="98" spans="1:18">
      <c r="A98" s="3">
        <v>91</v>
      </c>
      <c r="B98" s="4" t="s">
        <v>103</v>
      </c>
      <c r="C98" s="4" t="s">
        <v>32</v>
      </c>
      <c r="D98" s="4">
        <v>2003</v>
      </c>
      <c r="E98" s="3"/>
      <c r="F98" s="4"/>
      <c r="G98" s="4"/>
      <c r="H98" s="4"/>
      <c r="I98" s="4"/>
      <c r="J98" s="4"/>
      <c r="K98" s="4"/>
      <c r="L98" s="4"/>
      <c r="M98" s="4">
        <v>3</v>
      </c>
      <c r="N98" s="4">
        <v>2.5</v>
      </c>
      <c r="O98" s="4"/>
      <c r="P98" s="4"/>
      <c r="Q98" s="4"/>
      <c r="R98" s="5">
        <f t="shared" si="2"/>
        <v>5.5</v>
      </c>
    </row>
    <row r="99" spans="1:18">
      <c r="A99" s="3">
        <v>92</v>
      </c>
      <c r="B99" s="4" t="s">
        <v>177</v>
      </c>
      <c r="C99" s="4" t="s">
        <v>151</v>
      </c>
      <c r="D99" s="4">
        <v>2004</v>
      </c>
      <c r="E99" s="3"/>
      <c r="F99" s="4"/>
      <c r="G99" s="4"/>
      <c r="H99" s="4"/>
      <c r="I99" s="4"/>
      <c r="J99" s="4"/>
      <c r="K99" s="4"/>
      <c r="L99" s="4"/>
      <c r="M99" s="4"/>
      <c r="N99" s="4"/>
      <c r="O99" s="4">
        <v>5.2</v>
      </c>
      <c r="P99" s="4"/>
      <c r="Q99" s="4"/>
      <c r="R99" s="5">
        <f t="shared" si="2"/>
        <v>5.2</v>
      </c>
    </row>
    <row r="100" spans="1:18">
      <c r="A100" s="3">
        <v>93</v>
      </c>
      <c r="B100" s="4" t="s">
        <v>128</v>
      </c>
      <c r="C100" s="4" t="s">
        <v>129</v>
      </c>
      <c r="D100" s="4">
        <v>2006</v>
      </c>
      <c r="E100" s="3" t="s">
        <v>48</v>
      </c>
      <c r="F100" s="4">
        <v>5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5">
        <f t="shared" si="2"/>
        <v>5</v>
      </c>
    </row>
    <row r="101" spans="1:18">
      <c r="A101" s="3">
        <v>94</v>
      </c>
      <c r="B101" s="4" t="s">
        <v>106</v>
      </c>
      <c r="C101" s="4" t="s">
        <v>101</v>
      </c>
      <c r="D101" s="4">
        <v>2003</v>
      </c>
      <c r="E101" s="3" t="s">
        <v>48</v>
      </c>
      <c r="F101" s="4">
        <v>5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5">
        <f t="shared" si="2"/>
        <v>5</v>
      </c>
    </row>
    <row r="102" spans="1:18">
      <c r="A102" s="3">
        <v>95</v>
      </c>
      <c r="B102" s="4" t="s">
        <v>178</v>
      </c>
      <c r="C102" s="4" t="s">
        <v>42</v>
      </c>
      <c r="D102" s="4">
        <v>2007</v>
      </c>
      <c r="E102" s="3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>
        <v>4.5</v>
      </c>
      <c r="Q102" s="4"/>
      <c r="R102" s="5">
        <f t="shared" si="2"/>
        <v>4.5</v>
      </c>
    </row>
    <row r="103" spans="1:18">
      <c r="A103" s="3">
        <v>96</v>
      </c>
      <c r="B103" s="4" t="s">
        <v>71</v>
      </c>
      <c r="C103" s="4" t="s">
        <v>107</v>
      </c>
      <c r="D103" s="4">
        <v>2004</v>
      </c>
      <c r="E103" s="3"/>
      <c r="F103" s="4"/>
      <c r="G103" s="4"/>
      <c r="H103" s="4"/>
      <c r="I103" s="4"/>
      <c r="J103" s="4"/>
      <c r="K103" s="4"/>
      <c r="L103" s="4"/>
      <c r="M103" s="4"/>
      <c r="N103" s="4">
        <v>4.5</v>
      </c>
      <c r="O103" s="4"/>
      <c r="P103" s="4"/>
      <c r="Q103" s="4"/>
      <c r="R103" s="5">
        <f t="shared" ref="R103:R112" si="3">SUM(F103:Q103)</f>
        <v>4.5</v>
      </c>
    </row>
    <row r="104" spans="1:18">
      <c r="A104" s="3">
        <v>97</v>
      </c>
      <c r="B104" s="4" t="s">
        <v>140</v>
      </c>
      <c r="C104" s="4" t="s">
        <v>78</v>
      </c>
      <c r="D104" s="4">
        <v>2004</v>
      </c>
      <c r="E104" s="3"/>
      <c r="F104" s="4"/>
      <c r="G104" s="4"/>
      <c r="H104" s="4"/>
      <c r="I104" s="4"/>
      <c r="J104" s="4"/>
      <c r="K104" s="4"/>
      <c r="L104" s="4"/>
      <c r="M104" s="4">
        <v>4.3</v>
      </c>
      <c r="N104" s="4"/>
      <c r="O104" s="4"/>
      <c r="P104" s="4"/>
      <c r="Q104" s="4"/>
      <c r="R104" s="5">
        <f t="shared" si="3"/>
        <v>4.3</v>
      </c>
    </row>
    <row r="105" spans="1:18">
      <c r="A105" s="3">
        <v>98</v>
      </c>
      <c r="B105" s="4" t="s">
        <v>162</v>
      </c>
      <c r="C105" s="4" t="s">
        <v>163</v>
      </c>
      <c r="D105" s="4">
        <v>2007</v>
      </c>
      <c r="E105" s="3"/>
      <c r="F105" s="4"/>
      <c r="G105" s="4"/>
      <c r="H105" s="4"/>
      <c r="I105" s="4"/>
      <c r="J105" s="4">
        <v>1.5</v>
      </c>
      <c r="K105" s="4"/>
      <c r="L105" s="4"/>
      <c r="M105" s="4"/>
      <c r="N105" s="4"/>
      <c r="O105" s="4"/>
      <c r="P105" s="4">
        <v>2.6</v>
      </c>
      <c r="Q105" s="4"/>
      <c r="R105" s="5">
        <f t="shared" si="3"/>
        <v>4.0999999999999996</v>
      </c>
    </row>
    <row r="106" spans="1:18">
      <c r="A106" s="3">
        <v>99</v>
      </c>
      <c r="B106" s="4" t="s">
        <v>172</v>
      </c>
      <c r="C106" s="4" t="s">
        <v>72</v>
      </c>
      <c r="D106" s="4">
        <v>2005</v>
      </c>
      <c r="E106" s="3"/>
      <c r="F106" s="4"/>
      <c r="G106" s="4"/>
      <c r="H106" s="4"/>
      <c r="I106" s="4"/>
      <c r="J106" s="4"/>
      <c r="K106" s="4"/>
      <c r="L106" s="4"/>
      <c r="M106" s="4">
        <v>3.4</v>
      </c>
      <c r="N106" s="4"/>
      <c r="O106" s="4"/>
      <c r="P106" s="4"/>
      <c r="Q106" s="4"/>
      <c r="R106" s="5">
        <f t="shared" si="3"/>
        <v>3.4</v>
      </c>
    </row>
    <row r="107" spans="1:18">
      <c r="A107" s="3">
        <v>100</v>
      </c>
      <c r="B107" s="4" t="s">
        <v>179</v>
      </c>
      <c r="C107" s="4" t="s">
        <v>180</v>
      </c>
      <c r="D107" s="4">
        <v>2007</v>
      </c>
      <c r="E107" s="3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>
        <v>3.1</v>
      </c>
      <c r="Q107" s="4"/>
      <c r="R107" s="5">
        <f t="shared" si="3"/>
        <v>3.1</v>
      </c>
    </row>
    <row r="108" spans="1:18">
      <c r="A108" s="3">
        <v>101</v>
      </c>
      <c r="B108" s="4" t="s">
        <v>121</v>
      </c>
      <c r="C108" s="4" t="s">
        <v>85</v>
      </c>
      <c r="D108" s="4">
        <v>2004</v>
      </c>
      <c r="E108" s="3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>
        <v>3</v>
      </c>
      <c r="Q108" s="4"/>
      <c r="R108" s="5">
        <f t="shared" si="3"/>
        <v>3</v>
      </c>
    </row>
    <row r="109" spans="1:18">
      <c r="A109" s="3">
        <v>102</v>
      </c>
      <c r="B109" s="4" t="s">
        <v>181</v>
      </c>
      <c r="C109" s="4" t="s">
        <v>182</v>
      </c>
      <c r="D109" s="4">
        <v>2007</v>
      </c>
      <c r="E109" s="3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>
        <v>2.8</v>
      </c>
      <c r="Q109" s="4"/>
      <c r="R109" s="5">
        <f t="shared" si="3"/>
        <v>2.8</v>
      </c>
    </row>
    <row r="110" spans="1:18">
      <c r="A110" s="3">
        <v>103</v>
      </c>
      <c r="B110" s="4" t="s">
        <v>164</v>
      </c>
      <c r="C110" s="4" t="s">
        <v>24</v>
      </c>
      <c r="D110" s="4">
        <v>2007</v>
      </c>
      <c r="E110" s="3"/>
      <c r="F110" s="4"/>
      <c r="G110" s="4"/>
      <c r="H110" s="4"/>
      <c r="I110" s="4"/>
      <c r="J110" s="4">
        <v>1.5</v>
      </c>
      <c r="K110" s="4"/>
      <c r="L110" s="4"/>
      <c r="M110" s="4"/>
      <c r="N110" s="4"/>
      <c r="O110" s="4"/>
      <c r="P110" s="4">
        <v>1.2</v>
      </c>
      <c r="Q110" s="4"/>
      <c r="R110" s="5">
        <f t="shared" si="3"/>
        <v>2.7</v>
      </c>
    </row>
    <row r="111" spans="1:18">
      <c r="A111" s="3">
        <v>104</v>
      </c>
      <c r="B111" s="4" t="s">
        <v>132</v>
      </c>
      <c r="C111" s="4" t="s">
        <v>117</v>
      </c>
      <c r="D111" s="4">
        <v>2003</v>
      </c>
      <c r="E111" s="3"/>
      <c r="F111" s="4"/>
      <c r="G111" s="4"/>
      <c r="H111" s="4"/>
      <c r="I111" s="4"/>
      <c r="J111" s="4"/>
      <c r="K111" s="4"/>
      <c r="L111" s="4"/>
      <c r="M111" s="4">
        <v>2.4</v>
      </c>
      <c r="N111" s="4"/>
      <c r="O111" s="4"/>
      <c r="P111" s="4"/>
      <c r="Q111" s="4"/>
      <c r="R111" s="5">
        <f t="shared" si="3"/>
        <v>2.4</v>
      </c>
    </row>
    <row r="112" spans="1:18">
      <c r="A112" s="3">
        <v>105</v>
      </c>
      <c r="B112" s="4" t="s">
        <v>165</v>
      </c>
      <c r="C112" s="4" t="s">
        <v>27</v>
      </c>
      <c r="D112" s="4">
        <v>2007</v>
      </c>
      <c r="E112" s="3"/>
      <c r="F112" s="4"/>
      <c r="G112" s="4"/>
      <c r="H112" s="4"/>
      <c r="I112" s="4"/>
      <c r="J112" s="4">
        <v>1.5</v>
      </c>
      <c r="K112" s="4"/>
      <c r="L112" s="4"/>
      <c r="M112" s="4"/>
      <c r="N112" s="4"/>
      <c r="O112" s="4"/>
      <c r="P112" s="4"/>
      <c r="Q112" s="4"/>
      <c r="R112" s="5">
        <f t="shared" si="3"/>
        <v>1.5</v>
      </c>
    </row>
    <row r="114" spans="1:18">
      <c r="A114" s="2" t="s">
        <v>187</v>
      </c>
      <c r="B114" s="10" t="s">
        <v>188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45" spans="6:18">
      <c r="R145" s="1"/>
    </row>
    <row r="150" spans="6:18">
      <c r="F150" s="1"/>
    </row>
  </sheetData>
  <sortState ref="A8:S140">
    <sortCondition descending="1" ref="R8:R140"/>
  </sortState>
  <mergeCells count="4">
    <mergeCell ref="B114:R114"/>
    <mergeCell ref="A5:R5"/>
    <mergeCell ref="A3:R3"/>
    <mergeCell ref="A1:R1"/>
  </mergeCells>
  <pageMargins left="0.70866141732283472" right="0.70866141732283472" top="0.74803149606299213" bottom="0.74803149606299213" header="0.31496062992125984" footer="0.31496062992125984"/>
  <pageSetup paperSize="9" scale="7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2018-11-18T19:26:34Z</cp:lastPrinted>
  <dcterms:created xsi:type="dcterms:W3CDTF">2018-11-17T16:39:21Z</dcterms:created>
  <dcterms:modified xsi:type="dcterms:W3CDTF">2018-11-23T05:37:26Z</dcterms:modified>
</cp:coreProperties>
</file>